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5" firstSheet="12" activeTab="16"/>
  </bookViews>
  <sheets>
    <sheet name="MAI" sheetId="1" r:id="rId1"/>
    <sheet name="IUNIE" sheetId="2" r:id="rId2"/>
    <sheet name="august" sheetId="3" r:id="rId3"/>
    <sheet name="septem" sheetId="4" r:id="rId4"/>
    <sheet name="OCTOMBRIE" sheetId="5" r:id="rId5"/>
    <sheet name="NOIEMBRIE" sheetId="6" r:id="rId6"/>
    <sheet name="decembrie +ianuarie16" sheetId="7" r:id="rId7"/>
    <sheet name="FEBR. 16" sheetId="8" r:id="rId8"/>
    <sheet name="MARTIE 16" sheetId="9" r:id="rId9"/>
    <sheet name="APRILIE 16" sheetId="10" r:id="rId10"/>
    <sheet name="MAI 2016" sheetId="11" r:id="rId11"/>
    <sheet name="IUNIE 2016" sheetId="12" r:id="rId12"/>
    <sheet name="iulie 2016" sheetId="13" r:id="rId13"/>
    <sheet name="aug 2016" sheetId="14" r:id="rId14"/>
    <sheet name="sept. 2016" sheetId="15" r:id="rId15"/>
    <sheet name="oct 2016" sheetId="16" r:id="rId16"/>
    <sheet name="noi.2016" sheetId="17" r:id="rId17"/>
  </sheets>
  <definedNames>
    <definedName name="_xlnm._FilterDatabase" localSheetId="0" hidden="1">'MAI'!$A$7:$M$10</definedName>
  </definedNames>
  <calcPr fullCalcOnLoad="1"/>
</workbook>
</file>

<file path=xl/sharedStrings.xml><?xml version="1.0" encoding="utf-8"?>
<sst xmlns="http://schemas.openxmlformats.org/spreadsheetml/2006/main" count="5428" uniqueCount="2706">
  <si>
    <t>2260925038632 / HC 07363</t>
  </si>
  <si>
    <t>6859/12,09,2016/28,02,2025</t>
  </si>
  <si>
    <t>RADU ION</t>
  </si>
  <si>
    <t>1390119034999 / AS 559735</t>
  </si>
  <si>
    <t>ARGES /COM POIANA LACULUI/ SAT PADUROIU DIN DEAL</t>
  </si>
  <si>
    <t>6918/13,09,2016/ 22,04,2025</t>
  </si>
  <si>
    <t>VOINEA NICULINA</t>
  </si>
  <si>
    <t>2390813035035 / AC 219924</t>
  </si>
  <si>
    <t xml:space="preserve">ARGES /COM POIANA LACULUI/ SAT SAMARA </t>
  </si>
  <si>
    <t>6920/14,09,2016/31,12,2025</t>
  </si>
  <si>
    <t>15, 24A</t>
  </si>
  <si>
    <t>ARGES / STEFANESTI/ DRUMUL MARCEA NR 68</t>
  </si>
  <si>
    <t>6973/14,09,2016/31,12,2025</t>
  </si>
  <si>
    <t>PAUNESCU IOANA</t>
  </si>
  <si>
    <t>2350910034992 / BN 790134</t>
  </si>
  <si>
    <t>7034/15,09,2016/31,12,2025</t>
  </si>
  <si>
    <t>PANDURU AURELIAN</t>
  </si>
  <si>
    <t>1390925034976 / AS 307056</t>
  </si>
  <si>
    <t>7065/16,09,2016/02,09,2026</t>
  </si>
  <si>
    <t>ARGES /COM POIANA LACULUI/ SAT CATUNAS NR 93</t>
  </si>
  <si>
    <t>4127/14,06,2016/ 18,02,2026</t>
  </si>
  <si>
    <t>76,78,79,80</t>
  </si>
  <si>
    <t>BUCURESTI /SEC 1/ STR IULIU BARASCH NR 12 BL 1 SC A ET 3 AP 8</t>
  </si>
  <si>
    <t>3746/24,05,2016/ 31,12,2025</t>
  </si>
  <si>
    <t>12 A,B,E,F,H,P</t>
  </si>
  <si>
    <t>ARGES /PITESTI/ STR ION CAMPINEANU NR 37, BL M4 SC A ET 1 AP 5</t>
  </si>
  <si>
    <t>2454/21,03,2016/ 31,12,2027</t>
  </si>
  <si>
    <t>27, 28</t>
  </si>
  <si>
    <t>NR. 10708/01.06.2016</t>
  </si>
  <si>
    <r>
      <t>Imputer-nicit</t>
    </r>
    <r>
      <rPr>
        <sz val="10"/>
        <rFont val="Arial"/>
        <family val="2"/>
      </rPr>
      <t>/ CNP/CUI Serie/Nr. BI/CI</t>
    </r>
  </si>
  <si>
    <t>STAN MARIN</t>
  </si>
  <si>
    <t>1420213034979 / AS 154624</t>
  </si>
  <si>
    <t>ARGES /COM BABANA/ SAT CIOBANESTI NR 64</t>
  </si>
  <si>
    <t>7278/19,09,2016/31,12,2026</t>
  </si>
  <si>
    <t>MARGHIOLU FLOREA</t>
  </si>
  <si>
    <t>1500913034966 / AZ 018385</t>
  </si>
  <si>
    <t>ARGES /COM MOSOAIA/ SAT CIOBANESTI NR 19</t>
  </si>
  <si>
    <t>7350/20,09,2016/29,09,2025</t>
  </si>
  <si>
    <t>108, 114</t>
  </si>
  <si>
    <t>OLTEANU PUIU ADRIAN</t>
  </si>
  <si>
    <t>1710929035012 / AS 447260</t>
  </si>
  <si>
    <t>ARGES /COM BABANA/ SAT GROSI</t>
  </si>
  <si>
    <t>7379/20,09,2016/04,10,2026</t>
  </si>
  <si>
    <t>ILINA MARIA</t>
  </si>
  <si>
    <t>2440426036005 / BN 399501</t>
  </si>
  <si>
    <t>ARGES /COM MOSOAIA/ SAT CIOBANAI-COZACI</t>
  </si>
  <si>
    <t>7478/20,09,2016/26,11,2025</t>
  </si>
  <si>
    <t>ARGES /COM MOSOAIA/ SAT CALEA DRAGASANI NR 93</t>
  </si>
  <si>
    <t>7481/20,09,2016/30,03,2026</t>
  </si>
  <si>
    <t>DEACONESCU ALEXANDRU</t>
  </si>
  <si>
    <t>1500325035043 / AS 691178</t>
  </si>
  <si>
    <t>ARGES /COM MOSOAIA/ SAT CALEA DRAGASANI NR 107</t>
  </si>
  <si>
    <t>7480/20,09,2016/31,12,2025</t>
  </si>
  <si>
    <t>119, 122</t>
  </si>
  <si>
    <t>CIOACA ION</t>
  </si>
  <si>
    <t>1470501035041 / DA 777926</t>
  </si>
  <si>
    <t>ARGES /COM COCU/ SAT FACLETESTI</t>
  </si>
  <si>
    <t>7365/20,09,2016/04,10,2026</t>
  </si>
  <si>
    <t>NICOLAE ELENA</t>
  </si>
  <si>
    <t>2410323038629 / AS 776407</t>
  </si>
  <si>
    <t>7514/21,09,2016/31,08,2026</t>
  </si>
  <si>
    <t>CIOBANESCU FLOAREA</t>
  </si>
  <si>
    <t>2450429034966 / AS 254062</t>
  </si>
  <si>
    <t>ARGES /COM SMEURA NR 71/</t>
  </si>
  <si>
    <t>7610/22,09,2016/31,12,2025</t>
  </si>
  <si>
    <t>TOMESCU MARIANA</t>
  </si>
  <si>
    <t>2581209035002 / AS 449458</t>
  </si>
  <si>
    <t>7619/22,09,2016/13,12,2025</t>
  </si>
  <si>
    <t>NICOLAE GHEORGHE</t>
  </si>
  <si>
    <t>1540417035015 / AS 976753</t>
  </si>
  <si>
    <t>7611/22,09,2016/31,12,2025</t>
  </si>
  <si>
    <t>ARGES /COM CIOFRINGENI/ SAT BURLUSI NR 106</t>
  </si>
  <si>
    <t>5477/10,08,2016/31,07,2026</t>
  </si>
  <si>
    <t>95, 96, 107</t>
  </si>
  <si>
    <t>ARGES /COM MICESTI/ SAT MICESTI</t>
  </si>
  <si>
    <t>5484/10,08,2016/31,07,2026</t>
  </si>
  <si>
    <t>74 B%</t>
  </si>
  <si>
    <t>COSTESCU CONSTANTIN</t>
  </si>
  <si>
    <t>PATRU ION</t>
  </si>
  <si>
    <t>ARGES /COM DIRMESTI/ SAT DIRMANESTI</t>
  </si>
  <si>
    <t>784/01,02,2016/ 24,09,2026</t>
  </si>
  <si>
    <t>CIOBOTEA ELIZA</t>
  </si>
  <si>
    <t>2530520034973 / AZ 098505</t>
  </si>
  <si>
    <t>ARGES /PITESTI/ STR PRIMAVERII NR 5</t>
  </si>
  <si>
    <t>10371/07,11,2016/ 31,12,2025</t>
  </si>
  <si>
    <t>88 A%,B%</t>
  </si>
  <si>
    <t>RADULESCU MIHAIL</t>
  </si>
  <si>
    <t>1620508034962 / AS 057067</t>
  </si>
  <si>
    <t>ARGES /COM ALBOTA/</t>
  </si>
  <si>
    <t>10434/07,11,2016/ 31,12,2025</t>
  </si>
  <si>
    <t>POSTELNICESCU MARIA</t>
  </si>
  <si>
    <t>2461011035033 / BC 377197</t>
  </si>
  <si>
    <t>10435/07,11,2016/ 31,12,2025</t>
  </si>
  <si>
    <t>MARINESCU ION</t>
  </si>
  <si>
    <t>1570822038644 / AZ 114854</t>
  </si>
  <si>
    <t>ARGES /MIOVENI/ STR BISERICII NR 6</t>
  </si>
  <si>
    <t>10442/07,11,2016/ 01,01,2026</t>
  </si>
  <si>
    <t>TINTOACA ION</t>
  </si>
  <si>
    <t>1331025025037 / AS 573497</t>
  </si>
  <si>
    <t>ARGES /COM BASCOV/ SAT UIASCA STR MICSUNELE NR 3</t>
  </si>
  <si>
    <t>10461/07,11,2016/ 30,10,2026</t>
  </si>
  <si>
    <t>65 A</t>
  </si>
  <si>
    <t>2490115030024 / AS 871297</t>
  </si>
  <si>
    <t>ARGES /CIMPULUNG/ STR NEGRU VODA NR 121 BL A9 SC A ET II AP 5</t>
  </si>
  <si>
    <t>2622/24,03,2016/ 31,12,2025</t>
  </si>
  <si>
    <t>22% 23% 24% 47%</t>
  </si>
  <si>
    <t>MOTOI VASILE</t>
  </si>
  <si>
    <t>ARGES /PITESTI/ ALEEA IONEL TEODOREANU NR 1 BL H1 SC B AP 2</t>
  </si>
  <si>
    <t>1412/18,02,2016/ 31,12,2025</t>
  </si>
  <si>
    <t>2307/17,03,2016/ 31,12,2025</t>
  </si>
  <si>
    <t>SERBAN PETRE</t>
  </si>
  <si>
    <t>1681009034983 / AS 759500</t>
  </si>
  <si>
    <t>2310/17,03,2016/ 10,07,2026</t>
  </si>
  <si>
    <t>GHINEA DUMITRU</t>
  </si>
  <si>
    <t>BARBU GHEORGHE</t>
  </si>
  <si>
    <t>1541020035042 / AS 516709</t>
  </si>
  <si>
    <t>ARGES /COM POIANA LACULUI/ SAT DEALU VIILOR NR 100</t>
  </si>
  <si>
    <t>10620/10,11,2016/ 08,11,2026</t>
  </si>
  <si>
    <t>ARGES /COM POIANA LACULUI/ SAT DEALU VIILOR NR 185</t>
  </si>
  <si>
    <t>10624/10,11,2016/ 31,12,2025</t>
  </si>
  <si>
    <t>FLOREA ALEXANDRU</t>
  </si>
  <si>
    <t>1730819035001 / AS 546303</t>
  </si>
  <si>
    <t>ARGES /COM POIANA LACULUI/ SAT DEALU VIILOR NR 14</t>
  </si>
  <si>
    <t>10625/10,11,2016/ 31,12,2026</t>
  </si>
  <si>
    <t>15,16,17,20</t>
  </si>
  <si>
    <t>CRISTEA FLOREA</t>
  </si>
  <si>
    <t>1450904035003 / AS 520077</t>
  </si>
  <si>
    <t>ARGES /COM POIANA LACULUI/ SAT POIANA LACULUI NR 3</t>
  </si>
  <si>
    <t>10626/10,11,2016/ 07,11,2026</t>
  </si>
  <si>
    <t>LUTU CONSTANTIN</t>
  </si>
  <si>
    <t>1420201035031 / BG 853612</t>
  </si>
  <si>
    <t>10628/10,11,2016/ 07,11,2026</t>
  </si>
  <si>
    <t>SERBAN MARIN</t>
  </si>
  <si>
    <t>1760414035016 / AS 688849</t>
  </si>
  <si>
    <t>ARGES /COM POIANA LACULUI/ SAT CATUNASI NR 93 A</t>
  </si>
  <si>
    <t>10630/10,11,2016/ 28,09,2026</t>
  </si>
  <si>
    <t>GAISEANU CRISTIAN-DORU</t>
  </si>
  <si>
    <t>1670102035032 / AS 768480</t>
  </si>
  <si>
    <t>ARGES /COM MOSOAIA/ CALEA DRAGASANI NR 150</t>
  </si>
  <si>
    <t>10632/10,11,2016/ 23,11,2025</t>
  </si>
  <si>
    <t>1450912034990 / AS 661859</t>
  </si>
  <si>
    <t>SORESCU FLOAREA</t>
  </si>
  <si>
    <t>10634/10,11,2016/ 31,12,2025</t>
  </si>
  <si>
    <t>10633/10,11,2016/ 14,02,2026</t>
  </si>
  <si>
    <t>83, 86</t>
  </si>
  <si>
    <t>DUMITRESCU CORNELIA</t>
  </si>
  <si>
    <t>2330306035014 / BE 232643</t>
  </si>
  <si>
    <t>10636/10,11,2016/ 01,03,2026</t>
  </si>
  <si>
    <t>DRAGAN ELENA-ADELINA</t>
  </si>
  <si>
    <t>2890122035271 / AS 234937</t>
  </si>
  <si>
    <t>ARGES /MIOVENI/ STR TUDOR MUSATESCU BL V2B SC E AP 5</t>
  </si>
  <si>
    <t>10657/11,11,2016/ 19,01,2025</t>
  </si>
  <si>
    <t>1550527038632 / AS 724106</t>
  </si>
  <si>
    <t>ARGES /COM MOSOAIA/</t>
  </si>
  <si>
    <t>10730/11,11,2016/ 31,12,2025</t>
  </si>
  <si>
    <t>ONEATA IONELA</t>
  </si>
  <si>
    <t>2580316287127 / AZ 115590</t>
  </si>
  <si>
    <t>ARGES /COM BABANA/ SAT SLATIOARELE NR 11</t>
  </si>
  <si>
    <t>10732/11,11,2016/ 30,11,2025</t>
  </si>
  <si>
    <t>2401001034985 / BC 966112</t>
  </si>
  <si>
    <t>2836/20,04,2016/ 31,12,2025</t>
  </si>
  <si>
    <t>MANUCA ELENA</t>
  </si>
  <si>
    <t>2590226034994 / AS 610836</t>
  </si>
  <si>
    <t>ARGES /COM BUDEASA/ SAT CALOTESTI NR 253</t>
  </si>
  <si>
    <t>2847/20,04,2016/ 31,12,2025</t>
  </si>
  <si>
    <t>ZAMFIR PARASCHIV</t>
  </si>
  <si>
    <t>1400517034990 / BC 966109</t>
  </si>
  <si>
    <t>2849/20,04,2016/ 31,12,2025</t>
  </si>
  <si>
    <t>DRAGOMIR CONSTANTIN</t>
  </si>
  <si>
    <t>1510323034984 / BR 203556</t>
  </si>
  <si>
    <t>2850/20,04,2016/ 31,12,2025</t>
  </si>
  <si>
    <t>FLOREA ALEXANDRINA</t>
  </si>
  <si>
    <t>2440920035007 / BZ 552369</t>
  </si>
  <si>
    <t>2852/20,04,2016/ 11,08,2026</t>
  </si>
  <si>
    <t>SOARE EUFROSINA</t>
  </si>
  <si>
    <t>2290707535006 / BE 819755</t>
  </si>
  <si>
    <t>2853/20,04,2016/ 31,12,2025</t>
  </si>
  <si>
    <t>ARGES /PITESTI/ STR CARPENULUI NR 5 BL E5 SC A ET 4 AP 28</t>
  </si>
  <si>
    <t>2618/24,03,2016/ 22,03,2026</t>
  </si>
  <si>
    <t>56 D</t>
  </si>
  <si>
    <t>DITULEASA RODICA</t>
  </si>
  <si>
    <t>2511015034978 / AS 193318</t>
  </si>
  <si>
    <t>ARGES /PITESTI/ STR PETROCHIMISTILOR BL B5 SC C AP 15</t>
  </si>
  <si>
    <t>2620/24,03,2016/ 27,08,2025</t>
  </si>
  <si>
    <t>13 C%</t>
  </si>
  <si>
    <t>1390929035038 / AS 563355</t>
  </si>
  <si>
    <t>ARGES /COM MOSOAIA/ SAT CIOCANAI DEAL</t>
  </si>
  <si>
    <t>4345/27,06,2016/ 31,12,2025</t>
  </si>
  <si>
    <t>CIOBOTEA MIHAI GABRIEL</t>
  </si>
  <si>
    <t>CIOCANAU MIRCEA</t>
  </si>
  <si>
    <t>1540918034970 /AS 595486</t>
  </si>
  <si>
    <t>ARGES /PITESTI/ CALEA BASCOVULUI BL Q4 SC B ET 2 AP 8</t>
  </si>
  <si>
    <t>4348/27,06,2016/ 26,06,2026</t>
  </si>
  <si>
    <t>SERBOIU FLOAREA</t>
  </si>
  <si>
    <t>TURLEA MARIA-LILIANA</t>
  </si>
  <si>
    <t>2680830035047 / AS 938966</t>
  </si>
  <si>
    <t>ARGES /MIOVENI/ STR A POPESCU BL P3A SC C AP 9</t>
  </si>
  <si>
    <t>9617/24,10,2016/ 31,12,2025</t>
  </si>
  <si>
    <t>OPRESCU VASILE</t>
  </si>
  <si>
    <t>1560213038625 / AS 881758</t>
  </si>
  <si>
    <t>ARGES /MIOVENI/ B-DUL DACIA BL M3 SC A AP 6</t>
  </si>
  <si>
    <t>9621/24,10,2016/ 31,12,2025</t>
  </si>
  <si>
    <t>MATUSA AGUSTINA</t>
  </si>
  <si>
    <t>2390414038629 / GD 007535</t>
  </si>
  <si>
    <t>9624/24,10,2016/ 31,12,2025</t>
  </si>
  <si>
    <t>LAZAR MARIAN</t>
  </si>
  <si>
    <t>1670401034995 / AS 841954</t>
  </si>
  <si>
    <t>NR. 10824/01.07.2016</t>
  </si>
  <si>
    <t>95 F</t>
  </si>
  <si>
    <t>174, 182</t>
  </si>
  <si>
    <t>179, 185</t>
  </si>
  <si>
    <t>181, 185</t>
  </si>
  <si>
    <t>ARGES /COM BABANA/ SAT CIOBANESTI NR 45 A</t>
  </si>
  <si>
    <t>10320/27.10.2015</t>
  </si>
  <si>
    <t>TUDOR NICOLAE</t>
  </si>
  <si>
    <t>1521116035024 / AS 913683</t>
  </si>
  <si>
    <t>ARGES /COM COCU/ SAT RACHITELE DE JOS NR 168</t>
  </si>
  <si>
    <t>10352/27.10.2015</t>
  </si>
  <si>
    <t>ION STELIAN</t>
  </si>
  <si>
    <t>1360412038687 / DX 617718</t>
  </si>
  <si>
    <t>ARGES /COM MICESTI/ SAT PURCARENI</t>
  </si>
  <si>
    <t>8243/22.09.2015</t>
  </si>
  <si>
    <t>DUMITRACHE GHEORGHE</t>
  </si>
  <si>
    <t>1470408035010 / AG 553532</t>
  </si>
  <si>
    <t>ARGES /PITESTI/ CAL CIMPULUNG NR 6B</t>
  </si>
  <si>
    <t>10616/30.10.2015</t>
  </si>
  <si>
    <t>DUMINICA GHEORGHE</t>
  </si>
  <si>
    <t>1700825034982 / AS 636146</t>
  </si>
  <si>
    <t>ARGES /COM MOSOAIA/ CALEA DRAGASANI NR 251</t>
  </si>
  <si>
    <t>10618/30.10.2015</t>
  </si>
  <si>
    <t>NR.8826/27.11.15</t>
  </si>
  <si>
    <t>1470408035010 / AS 553532</t>
  </si>
  <si>
    <t>19C%</t>
  </si>
  <si>
    <t>DIN ILIE</t>
  </si>
  <si>
    <t>1270501034993 / AH 878035</t>
  </si>
  <si>
    <t>ARGES /COM POIANA LACULUI</t>
  </si>
  <si>
    <t>10689/02.11.2015</t>
  </si>
  <si>
    <t>DELICAN AURELIA</t>
  </si>
  <si>
    <t>2720210034963 / AZ 048464</t>
  </si>
  <si>
    <t>ARGES /COM MARACINENI/ SAT ARGESELU NR 106</t>
  </si>
  <si>
    <t>10700/02.11.2015</t>
  </si>
  <si>
    <t>IV</t>
  </si>
  <si>
    <t>IVASCU CONSTANTIN</t>
  </si>
  <si>
    <t>1400810038623 / AS 425831</t>
  </si>
  <si>
    <t>ARGES /COM MARACINENI/ SAT MARACINENI</t>
  </si>
  <si>
    <t>10701/02.11.2015</t>
  </si>
  <si>
    <t>TOMA MARIOARA</t>
  </si>
  <si>
    <t>2581209034978 / AS 874292</t>
  </si>
  <si>
    <t>ARGES /COM BUDEASA/ SAT VALEA MARULUI NR 75</t>
  </si>
  <si>
    <t>10717/02.11.2015</t>
  </si>
  <si>
    <t xml:space="preserve">III </t>
  </si>
  <si>
    <t>GAVRIS SOFIA</t>
  </si>
  <si>
    <t>2441025034971 / DE 981631</t>
  </si>
  <si>
    <t>ARGES /PITESTI/ STR EXERCITIU BL B4 SC B AP 11</t>
  </si>
  <si>
    <t>10722/02.11.2015</t>
  </si>
  <si>
    <t>ISPAS SILVIA</t>
  </si>
  <si>
    <t>2440803038620 / BZ 920647</t>
  </si>
  <si>
    <t>ARGES /COM COSESTI</t>
  </si>
  <si>
    <t>10745/02.11.2015</t>
  </si>
  <si>
    <t>NICA ADRIAN NICOLAE</t>
  </si>
  <si>
    <t>1760207038631 / AS 673456</t>
  </si>
  <si>
    <t>10746/02.11.2015</t>
  </si>
  <si>
    <t>MIHALCEA IOAN</t>
  </si>
  <si>
    <t>1530213038639 / AZ 045011</t>
  </si>
  <si>
    <t>10747/02.11.2015</t>
  </si>
  <si>
    <t>FLOREA VICTORIA</t>
  </si>
  <si>
    <t>2340824038636 / AL 925739</t>
  </si>
  <si>
    <t>ARGES /COM DIRMANESTI/ SAT PISCANI</t>
  </si>
  <si>
    <t>10748/02.11.2015</t>
  </si>
  <si>
    <t>SIMA MIHAI</t>
  </si>
  <si>
    <t>1691105035003 / AS 186226</t>
  </si>
  <si>
    <t>ARGES /PITESTI/ STR ION CIMPINEANU BL 3 SC C ET 3 AP 14</t>
  </si>
  <si>
    <t>10750/02.11.2015</t>
  </si>
  <si>
    <t>BALILESTI</t>
  </si>
  <si>
    <t>ONOFREI VICTORIA</t>
  </si>
  <si>
    <t>1781027030013 / AS 490412</t>
  </si>
  <si>
    <t>ARGES /COM BALILESTI/ SAT BAJESTI</t>
  </si>
  <si>
    <t>10751/02.11.2015</t>
  </si>
  <si>
    <t>POSTELNICU ADELINA</t>
  </si>
  <si>
    <t>2530822038627 / AS 925901</t>
  </si>
  <si>
    <t>ARGES /COM DIRMANESTI</t>
  </si>
  <si>
    <t>10752/02.11.2015</t>
  </si>
  <si>
    <t>131B%</t>
  </si>
  <si>
    <t>STANESCU ELENA</t>
  </si>
  <si>
    <t>2490619035049 / AS 607087</t>
  </si>
  <si>
    <t>ARGES /COM POIANA LACULUI/ SAT DINCULESTI NR 7</t>
  </si>
  <si>
    <t>10898/03.11.2015</t>
  </si>
  <si>
    <t>CIRSTEA GHERGHINA</t>
  </si>
  <si>
    <t>2410701035015 / BZ 110327</t>
  </si>
  <si>
    <t>11763/06.11.2015</t>
  </si>
  <si>
    <t>MAXIM MARIEA</t>
  </si>
  <si>
    <t>2520205035020 / AS 576928</t>
  </si>
  <si>
    <t>ARGES /COM MOSOAIA/ SAT LAZARESTI NR 95</t>
  </si>
  <si>
    <t>11764/06.11.2015</t>
  </si>
  <si>
    <t>FLOAREA ANDREI</t>
  </si>
  <si>
    <t>1541104038623 / AS 521429</t>
  </si>
  <si>
    <t>11924/10.11.2015</t>
  </si>
  <si>
    <t>IOVESCU MARIA PAULA</t>
  </si>
  <si>
    <t>2420630034961 / DS 604189</t>
  </si>
  <si>
    <t>ARGES /PITESTI/ STR CONSTANTIN BRINCOVEANU BL D1 SC C AP 6</t>
  </si>
  <si>
    <t>11925/10.11.2015</t>
  </si>
  <si>
    <t>PATRU IOAN</t>
  </si>
  <si>
    <t>1370930038637 / AS 204458</t>
  </si>
  <si>
    <t>11941/10.11.2015</t>
  </si>
  <si>
    <t>CRISTESCU VALERIA</t>
  </si>
  <si>
    <t>BADEA CONSTANTIN</t>
  </si>
  <si>
    <t>1298/17,02,2016/ 31,12,2025</t>
  </si>
  <si>
    <t>1299/17,02,2016/ 31,12,2025</t>
  </si>
  <si>
    <t>1301/17,02,2016/ 31,12,2026</t>
  </si>
  <si>
    <t>1302/17,02,2016/ 31,12,2025</t>
  </si>
  <si>
    <t>1303/17,02,2016/ 30,05,2026</t>
  </si>
  <si>
    <t>1304/17,02,2016/ 31,12,2025</t>
  </si>
  <si>
    <t>1436/19,02,2016/ 18,02,2026</t>
  </si>
  <si>
    <t>1438/19,02,2016/ 18,02,2026</t>
  </si>
  <si>
    <t>1019/09,02,2016/ 07,02,2026</t>
  </si>
  <si>
    <t>43A,B</t>
  </si>
  <si>
    <t>ALEXANDRU IOAN</t>
  </si>
  <si>
    <t>1451116038626 / AS 563825</t>
  </si>
  <si>
    <t>1776/01,03,2016/ 14,02,2025</t>
  </si>
  <si>
    <t>HABUC DUMITRU MIRCEA</t>
  </si>
  <si>
    <t>1540617400108 / RX 727228</t>
  </si>
  <si>
    <t>BUCURESTI /SECTOR 6/ CAL GIULESTI NR 113 BL 21 SC 2 ET 2 AP 30</t>
  </si>
  <si>
    <t>1778/01,03,2016/ 14,02,2026</t>
  </si>
  <si>
    <t>IRIMINESCU GHEORGHE</t>
  </si>
  <si>
    <t>1290619038621 / GK 492850</t>
  </si>
  <si>
    <t>1780/01,03,2016/ 14,02,2026</t>
  </si>
  <si>
    <t>GHITESCU ELENA</t>
  </si>
  <si>
    <t>2381210034968 / DB 275491</t>
  </si>
  <si>
    <t>ARGES /PITESTI/ STR RAZBOIENI BL H4 SC A AP 11</t>
  </si>
  <si>
    <t>1788/01,03,2016/ 01,03,2026</t>
  </si>
  <si>
    <t>83B%</t>
  </si>
  <si>
    <t>BANCANAU CRISTI PETRE</t>
  </si>
  <si>
    <t>1580102038662 / AS 179211</t>
  </si>
  <si>
    <t>1792/01,03,2016/ 30,08,2025</t>
  </si>
  <si>
    <t>BULF CONSTANTIN VALENTIN</t>
  </si>
  <si>
    <t>1844/01,03,2016/ 25,01,2026</t>
  </si>
  <si>
    <t>DIACONU AUREL</t>
  </si>
  <si>
    <t>1410402034961 / AS 419061</t>
  </si>
  <si>
    <t>ARGES /COM POIANA LACULUI/ SAT CATUNAS NR 160</t>
  </si>
  <si>
    <t>1845/01,03,2016/ 04,10,2025</t>
  </si>
  <si>
    <t>PREDA NICOLAE ADRIAN</t>
  </si>
  <si>
    <t>1741117034972 / AS 626048</t>
  </si>
  <si>
    <t>ARGES /COM MOSOAIA/ SAT CIOCANAI NR 71</t>
  </si>
  <si>
    <t>1846/01,03,2016/ 26,11,2025</t>
  </si>
  <si>
    <t>TRUTA SALOMEIA</t>
  </si>
  <si>
    <t>2760719034993 / AS 533658</t>
  </si>
  <si>
    <t>BUCURESTI /SECTOR 3/  NR 4 BL V31B SC 2  AP 21</t>
  </si>
  <si>
    <t>NR.8511/01.09.2015</t>
  </si>
  <si>
    <t>MUSOIU ANA</t>
  </si>
  <si>
    <t>2370202035039 / DE 022993</t>
  </si>
  <si>
    <t>ARGES /COM MERISANI/ SAT DOBROGOSTEA</t>
  </si>
  <si>
    <t>6884/18.08.2015</t>
  </si>
  <si>
    <t>MERISANI</t>
  </si>
  <si>
    <t>PINTEA MIHAELA</t>
  </si>
  <si>
    <t>2660603033084 / AS 982164</t>
  </si>
  <si>
    <t>ARGES /COM BASCOV/ STR ZAVOIULUI NR 5</t>
  </si>
  <si>
    <t>6786/17.08.2015</t>
  </si>
  <si>
    <t>II TRIVALE</t>
  </si>
  <si>
    <t>VOICU ION</t>
  </si>
  <si>
    <t>1460228034970 / AS 511414</t>
  </si>
  <si>
    <t>ARGES /COM ROCIU/ SAT SERBANESTI NR 35</t>
  </si>
  <si>
    <t>6444/03.08.2015</t>
  </si>
  <si>
    <t>BASCOV</t>
  </si>
  <si>
    <t>66A%</t>
  </si>
  <si>
    <t>NICOLESCU ADRIAN CORNEL</t>
  </si>
  <si>
    <t>1480709035004 / AS 891229</t>
  </si>
  <si>
    <t>ARGES /COM BUDEASA/ SAT BUDEASA MICA NR 223</t>
  </si>
  <si>
    <t>6447/03.08.2015</t>
  </si>
  <si>
    <t>COSESTI</t>
  </si>
  <si>
    <t xml:space="preserve">III  </t>
  </si>
  <si>
    <t>VASILE NICULINA</t>
  </si>
  <si>
    <t>2730901034980 / AS 799299</t>
  </si>
  <si>
    <t>ARGES /COM MOSOAIA/ SAT LAZARESTI NR 53</t>
  </si>
  <si>
    <t>6464/03.08.2015</t>
  </si>
  <si>
    <t>POPESCU FILOFTEIA</t>
  </si>
  <si>
    <t>2611111034985 / AS 707156</t>
  </si>
  <si>
    <t>ARGES /COM BASCOV/ SAT BASCOV BL A2 SC A AP 5</t>
  </si>
  <si>
    <t>6468/03.08.2015</t>
  </si>
  <si>
    <t>BABANA</t>
  </si>
  <si>
    <t>IV PRAVAT</t>
  </si>
  <si>
    <t>NICOLAE ELENA IULICA</t>
  </si>
  <si>
    <t>2710220034960 / AS 878152</t>
  </si>
  <si>
    <t>ARGES /COM BABANA/ SAT COTMENITA NR 35</t>
  </si>
  <si>
    <t>7131/25.08.2015</t>
  </si>
  <si>
    <t>DRAGOMIR ION</t>
  </si>
  <si>
    <t>1460102035121 / AS 320035</t>
  </si>
  <si>
    <t>ARGES /COM OARJA/ SAT OARJA</t>
  </si>
  <si>
    <t>7183/27.08.2015</t>
  </si>
  <si>
    <t>28B%</t>
  </si>
  <si>
    <t>VISAN IULIAN</t>
  </si>
  <si>
    <t>1770813038636 / AS 726048</t>
  </si>
  <si>
    <t>ARGES /COM MARACINENI/ SAT MARACINENI NR 633</t>
  </si>
  <si>
    <t>7244/31.08.2015</t>
  </si>
  <si>
    <t>STEFANESTI</t>
  </si>
  <si>
    <t>VI VALEA MARE</t>
  </si>
  <si>
    <t>132 B%</t>
  </si>
  <si>
    <t>NR.8617/05.10.15</t>
  </si>
  <si>
    <t>GHITA FLOREA</t>
  </si>
  <si>
    <t>1480918034993 / AS 312286</t>
  </si>
  <si>
    <t>ARGES /COM POIANA LACULUI/ SAT POIANA LACULUI NR 504</t>
  </si>
  <si>
    <t>7441/03.09.2015</t>
  </si>
  <si>
    <t>STAN SEBASTIAN CATALIN</t>
  </si>
  <si>
    <t>1760228033101 / AS 657312</t>
  </si>
  <si>
    <t>ARGES /COM ALBESTII DE ARGES/ SAT DOBROTU</t>
  </si>
  <si>
    <t>7537/07.09.2015</t>
  </si>
  <si>
    <t xml:space="preserve">III   </t>
  </si>
  <si>
    <t>48A</t>
  </si>
  <si>
    <t>NILA STRATONE MARIAN</t>
  </si>
  <si>
    <t>1600925035017 / AS 995148</t>
  </si>
  <si>
    <t>TUDORECI ELENA</t>
  </si>
  <si>
    <t>2560602038641 / AS 828334</t>
  </si>
  <si>
    <t>3033/25,04,2016/ 31,12,2025</t>
  </si>
  <si>
    <t>ANGHEL GHEORGHE</t>
  </si>
  <si>
    <t>1440321038626 / DA 861127</t>
  </si>
  <si>
    <t>3034/25,04,2016/ 30,01,2026</t>
  </si>
  <si>
    <t>VLADOI MIRCEA</t>
  </si>
  <si>
    <t>2410322038626 / AS 290275</t>
  </si>
  <si>
    <t>3035/25,04,2016/ 30,06,2026</t>
  </si>
  <si>
    <t>1790801035021 / AZ 009427</t>
  </si>
  <si>
    <t>2749/28,03,2016/ 31,12,2025</t>
  </si>
  <si>
    <t>CONSTANTIN MIHAI AURAS</t>
  </si>
  <si>
    <t>1760726038638 / AS 604641</t>
  </si>
  <si>
    <t>2740/28,03,2016/ 31,12,2025</t>
  </si>
  <si>
    <t>24 C%</t>
  </si>
  <si>
    <t>CONSTANTIN NICOLAE</t>
  </si>
  <si>
    <t>1540812034962 / AS 594413</t>
  </si>
  <si>
    <t>ARGES /PITEST/ STR GRIVITEI NR 13</t>
  </si>
  <si>
    <t>94/07,01,2016/ 31,12,2025</t>
  </si>
  <si>
    <t>112 A%</t>
  </si>
  <si>
    <t>PETRE PROFIRA ORTANSA</t>
  </si>
  <si>
    <t>BUCURESTI /SECTOR 3/ STR VULTURILOR NR 54</t>
  </si>
  <si>
    <t>156/11,01,2016/ 16,04,2026</t>
  </si>
  <si>
    <t>55%,56%</t>
  </si>
  <si>
    <t>MIHAILESCU ANDREI ALIN</t>
  </si>
  <si>
    <t>1840623035261 / AS 378918</t>
  </si>
  <si>
    <t>ARGES /PITESTI/ STR ZAMFIRESCU NR 5</t>
  </si>
  <si>
    <t>167/11,01,2016/ 11,01,2016</t>
  </si>
  <si>
    <t>57 C</t>
  </si>
  <si>
    <t>VLADULESCU MIRCEA</t>
  </si>
  <si>
    <t>1610928400061 / RX 368723</t>
  </si>
  <si>
    <t>BUCURESTI /SECTOR 3/ STR TICUS BL 21F SC 3 AP 91</t>
  </si>
  <si>
    <t>2742/28,03,2016/ 31,12,2025</t>
  </si>
  <si>
    <t>VLAD PETRIA</t>
  </si>
  <si>
    <t>2320305035013 / AK 369785</t>
  </si>
  <si>
    <t>ARGES /COM BUDEASA/ BUDEASA MARE</t>
  </si>
  <si>
    <t>2744/28,03,2016/ 31,12,2025</t>
  </si>
  <si>
    <t>111, 118%</t>
  </si>
  <si>
    <t>1450/19,02,2016/ 23,11,2025</t>
  </si>
  <si>
    <t>87,110,116</t>
  </si>
  <si>
    <t>COSTACHE DOREL</t>
  </si>
  <si>
    <t>1541011035015 / AS 612461</t>
  </si>
  <si>
    <t>1454/19,02,2016/ 03,11,2025</t>
  </si>
  <si>
    <t>BLEJDEA STEFAN</t>
  </si>
  <si>
    <t>1420812035005 / BZ 923208</t>
  </si>
  <si>
    <t>ARGES /COM MOSOAIA/ SAT BATRINI NR 152</t>
  </si>
  <si>
    <t>1455/19,02,2016/ 15,09,2025</t>
  </si>
  <si>
    <t>BLEJDEA IRINA</t>
  </si>
  <si>
    <t>2471026035014 / AS 690913</t>
  </si>
  <si>
    <t>1456/19,02,2016/ 31,01,2025</t>
  </si>
  <si>
    <t>STAICU MARIN</t>
  </si>
  <si>
    <t>1460518035021 / AS 856996</t>
  </si>
  <si>
    <t>ARGES /COM MOSOAIA/ SAT SMEURA NR 138</t>
  </si>
  <si>
    <t>1541/22,02,2016/ 31,12,2025</t>
  </si>
  <si>
    <t>130, 131</t>
  </si>
  <si>
    <t>STANA DANUT</t>
  </si>
  <si>
    <t>1700413035022 / AS 987094</t>
  </si>
  <si>
    <t>1543/22,02,2016/ 18,02,2026</t>
  </si>
  <si>
    <t>TINCESCU NICOLAE</t>
  </si>
  <si>
    <t>1550730038625 / AS 754222</t>
  </si>
  <si>
    <t>1545/22,02,2016/ 18,02,2026</t>
  </si>
  <si>
    <t>AMZAR TIBERIU</t>
  </si>
  <si>
    <t>1540408033078 / AS 268176</t>
  </si>
  <si>
    <t>ARGES /CURTEA DE ARGES/ STR VALEA IASULUI BL A6 SC B AP 25</t>
  </si>
  <si>
    <t>1661/25,02,2016/   28,02,2026</t>
  </si>
  <si>
    <t>95, 108</t>
  </si>
  <si>
    <t>1418/18,02,2016/ 31,12,2025</t>
  </si>
  <si>
    <t>749/01,02,2016/ 17,01,2026</t>
  </si>
  <si>
    <t>754/01,02,2016/ 31,12,2026</t>
  </si>
  <si>
    <t>759/01,02,2016/ 31,01,2026</t>
  </si>
  <si>
    <t>777/01/02/2016/ 10,03,2025</t>
  </si>
  <si>
    <t>778/01/02/2016/ 24,09,2025</t>
  </si>
  <si>
    <t>784/01,02,2016/ 24,09,2025</t>
  </si>
  <si>
    <t>786/01/02/2016/ 09,09,2025</t>
  </si>
  <si>
    <t>787/01/02/2016/ 22,09,2025</t>
  </si>
  <si>
    <t>788/01/02/2016/ 30,05,2025</t>
  </si>
  <si>
    <t>791/01/02/2016/ 24,09,2026</t>
  </si>
  <si>
    <t>994/09,02,2016/ 31,12,2025</t>
  </si>
  <si>
    <t>1001/09,02,2016/ 17,12,2026</t>
  </si>
  <si>
    <t>1003/09,02,2016/ 24,09,2025</t>
  </si>
  <si>
    <t>1008/09,02,2016/ 07,02,2026</t>
  </si>
  <si>
    <t>1010/09,02,2016/ 07,02,2026</t>
  </si>
  <si>
    <t>1012/09,02,2016/ 07,02,2026</t>
  </si>
  <si>
    <t>1015/09,02,2016/ 07,02,2026</t>
  </si>
  <si>
    <t>1017/09,02,2016/ 07,02,2026</t>
  </si>
  <si>
    <t>1065/10,02,2016/ 31,12,2025</t>
  </si>
  <si>
    <t>1066/10,02,2016/ 31,12,2025</t>
  </si>
  <si>
    <t>1067/10,02,2016/ 31,12,2025</t>
  </si>
  <si>
    <t>164/11,01,2016/ 31,12,2025</t>
  </si>
  <si>
    <t>VALCEA /COM DRAGASANI/ STR TUDOR VLADIMIRESCU NR 290</t>
  </si>
  <si>
    <t>86 A,C,</t>
  </si>
  <si>
    <t>STOENESCU ION TRAIAN</t>
  </si>
  <si>
    <t>2515/22,03,2016/ 31,12,2016</t>
  </si>
  <si>
    <t>2519/22,03,2016/ 31,12,2025</t>
  </si>
  <si>
    <t>1421129034986 / DA 20055</t>
  </si>
  <si>
    <t>72 A%</t>
  </si>
  <si>
    <t>NICOLAE ION</t>
  </si>
  <si>
    <t>1490925035034 / AS 393294</t>
  </si>
  <si>
    <t>BUCURESTI /STR VULTURILOR NR 54 SECTOR 3</t>
  </si>
  <si>
    <t>2461/21,03,2016/ 31,12,2025</t>
  </si>
  <si>
    <t>14%, 15%</t>
  </si>
  <si>
    <t>NICOLESCU EUGEN MIRON</t>
  </si>
  <si>
    <t>1391208400101 / BU 143505</t>
  </si>
  <si>
    <t>2464/21,03,2016/ 30,03,2026</t>
  </si>
  <si>
    <t>FLORICA FLOREA</t>
  </si>
  <si>
    <t>1510417034991 / BR 204535</t>
  </si>
  <si>
    <t>2467/21,03,2016/ 31,12,2025</t>
  </si>
  <si>
    <t>28 B</t>
  </si>
  <si>
    <t>PIRVU FILOFTEIA</t>
  </si>
  <si>
    <t>2500430034970 / AS 690700</t>
  </si>
  <si>
    <t>2470/21,03,2016/ 31,07,2026</t>
  </si>
  <si>
    <t>OPREA ANA</t>
  </si>
  <si>
    <t>2550721035082 / AS 662286</t>
  </si>
  <si>
    <t>2473/21,03,2016/ 25,09,2026</t>
  </si>
  <si>
    <t>1690820345041 / AS 238129</t>
  </si>
  <si>
    <t>1470808034996 / AS 378915</t>
  </si>
  <si>
    <t>ARGES /COM BUDEASA/ SAT VALEA MARULUI NR 46</t>
  </si>
  <si>
    <t>2309/17,03,2016/ 10,05,2026</t>
  </si>
  <si>
    <t>68A</t>
  </si>
  <si>
    <t>DIRECTIA SILVICA ARGES</t>
  </si>
  <si>
    <t>OCOLUL SILVIC PITESTI</t>
  </si>
  <si>
    <t>NR. 7637/28.05.2015</t>
  </si>
  <si>
    <t>Registrul de evidenta a contractelor de administrare/servicii silvice</t>
  </si>
  <si>
    <t>Nr. crt.</t>
  </si>
  <si>
    <t>O.S. care asigura servicii silvice</t>
  </si>
  <si>
    <t xml:space="preserve">Proprietar/mostenitor </t>
  </si>
  <si>
    <t>Imputernicit  fond forestier</t>
  </si>
  <si>
    <t>DOGARU VALERICA</t>
  </si>
  <si>
    <t>2510506038638 / AS 225917</t>
  </si>
  <si>
    <t>5454/09,08,2016/15,02,2026</t>
  </si>
  <si>
    <t>DIACONESCU GHEORGHE</t>
  </si>
  <si>
    <t>1390925033085 / BR 211641</t>
  </si>
  <si>
    <t>CIOBOATA DUMITRU EUGEN</t>
  </si>
  <si>
    <t>1730417035060 / AS 729391</t>
  </si>
  <si>
    <t>ARGES /STEFANESTI/ STR VLADUSEI NR 21</t>
  </si>
  <si>
    <t>7150/19,09,2016/01,09,2026</t>
  </si>
  <si>
    <t>MINCA MARIN C-TIN</t>
  </si>
  <si>
    <t>1310520034999 / BE 817727</t>
  </si>
  <si>
    <t>7151/19,09,2016/02,09,2026</t>
  </si>
  <si>
    <t>COTOARBA MADALINA FLORINA</t>
  </si>
  <si>
    <t>2840529035280 / AZ 065706</t>
  </si>
  <si>
    <t>ARGES /COM MICESTI/ SAT PURCARENI NR 488</t>
  </si>
  <si>
    <t>7789/26,09,2016/26,09,2026</t>
  </si>
  <si>
    <t>STANESCU GHEORGHE</t>
  </si>
  <si>
    <t>1370628038624 / AS 592248</t>
  </si>
  <si>
    <t>COTOARBA MARIANA</t>
  </si>
  <si>
    <t>2550522038630 / AS 771334</t>
  </si>
  <si>
    <t>ARGES /COM MICESTI/ SAT PURCARENI NR 467</t>
  </si>
  <si>
    <t>7793/26,09,2016/26,09,2026</t>
  </si>
  <si>
    <t>7791/26,09,2016/26,09,2026</t>
  </si>
  <si>
    <t>CIOCANEA GAZELA</t>
  </si>
  <si>
    <t>2370110038639 / AS 518798</t>
  </si>
  <si>
    <t>7260/19,09,2016/18,09,2026</t>
  </si>
  <si>
    <t>SAVU CRISTINA MARIA</t>
  </si>
  <si>
    <t>2671117035042 / AS 887639</t>
  </si>
  <si>
    <t>ARGES /PITESTI/ STR BRADULUI NR 6 BL 24B SC A AP 4</t>
  </si>
  <si>
    <t>7262/19,09,2016/31,12,2025</t>
  </si>
  <si>
    <t>16B</t>
  </si>
  <si>
    <t>APOSTOL DARIUS IONEL</t>
  </si>
  <si>
    <t>1720608035008 / AZ 126961</t>
  </si>
  <si>
    <t>BUTURICI GHEORGHE</t>
  </si>
  <si>
    <t>1531103038630 / AS 314589</t>
  </si>
  <si>
    <t>ARGES /COM DIRMANESTI/ SAT DIRMANESTI NR 59</t>
  </si>
  <si>
    <t>7267/19,09,2016/18,09,2026</t>
  </si>
  <si>
    <t>7265/19,09,2016/18,09,2026</t>
  </si>
  <si>
    <t>135A%,B%</t>
  </si>
  <si>
    <t>BARASCU VASILE</t>
  </si>
  <si>
    <t>1530211038625 / AS 881388</t>
  </si>
  <si>
    <t>7269/19,09,2016/18,09,2026</t>
  </si>
  <si>
    <t>ARGES /COM SIRMANESTI/</t>
  </si>
  <si>
    <t>7271/19,09,2016/08,04,2026</t>
  </si>
  <si>
    <t>SULTANA ION</t>
  </si>
  <si>
    <t>1260926038633 / BC 971488</t>
  </si>
  <si>
    <t>7272/19,09,2016/05,03,2026</t>
  </si>
  <si>
    <t>71, 80</t>
  </si>
  <si>
    <t>1370716034961 / AS 250255</t>
  </si>
  <si>
    <t>ARGES /PITESTI/ STR LUCIAN BLAGA NR 6 BL Q2 SC C ET 3 AP 11</t>
  </si>
  <si>
    <t>7263/19,09,2016/18,09,2026</t>
  </si>
  <si>
    <t>PONEA NICOLAE</t>
  </si>
  <si>
    <t>1610610034963 / AS 303961</t>
  </si>
  <si>
    <t>ARGES /COM COSESTI/SAT COSESTI</t>
  </si>
  <si>
    <t>7273/19,09,2016/05,03,2025</t>
  </si>
  <si>
    <t>76, 80</t>
  </si>
  <si>
    <t>STANA ION</t>
  </si>
  <si>
    <t>ARGES /COM BAICULESTI/ SAT TUTANA NR 481</t>
  </si>
  <si>
    <t>7599/07.09.2015</t>
  </si>
  <si>
    <t>GHITA GEORGE ALIN</t>
  </si>
  <si>
    <t>1831220035294 / AS 953192</t>
  </si>
  <si>
    <t>ARGES /COM MOSOAIA/ CAL DRAGASANI NR 144</t>
  </si>
  <si>
    <t>7797/14.09.2015</t>
  </si>
  <si>
    <t>CIOCINDEL MARIN</t>
  </si>
  <si>
    <t>1470708034976 / AS 655566</t>
  </si>
  <si>
    <t>ARGES /COM SMEURA NR 1 A</t>
  </si>
  <si>
    <t>9349/19,10,2016/24,10,2026</t>
  </si>
  <si>
    <t>554/26,01,2016/ 31,12,2025</t>
  </si>
  <si>
    <t>1146/15,02,2016/ 02,03,2026</t>
  </si>
  <si>
    <t>1147/15,02,2016/ 31,12,2025</t>
  </si>
  <si>
    <t>1290/17,02,2016/ 31,12,2025</t>
  </si>
  <si>
    <t>1291/17,02,2016/ 31,12,2025</t>
  </si>
  <si>
    <t>1293/17,02,2016/ 30,10,2026</t>
  </si>
  <si>
    <t>1294/17,02,2016/ 31,12,2025</t>
  </si>
  <si>
    <t>1295/17,02,2016/ 31,12,2025</t>
  </si>
  <si>
    <t>1297/17,02,2016/ 31,12,2025</t>
  </si>
  <si>
    <t>MITU ELISABETA</t>
  </si>
  <si>
    <t>2520619034994 / AS 290070</t>
  </si>
  <si>
    <t>ARGES /PITESTI/ STR NICOLAE BALCESCU NR 2 BL.L1 SC A AP 27</t>
  </si>
  <si>
    <t>29A%, B%</t>
  </si>
  <si>
    <t>DUMITRU TUDORA</t>
  </si>
  <si>
    <t>2381020034982 / AS 610503</t>
  </si>
  <si>
    <t>ARGES /COM POIANA LACULUI/ SAT POIANA LACULUI NR 418</t>
  </si>
  <si>
    <t>8522/10,10,2016/06,10,2026</t>
  </si>
  <si>
    <t>VELCEA TUDORACHE</t>
  </si>
  <si>
    <t>1290107034975 / BD 478994</t>
  </si>
  <si>
    <t>ARGES /STEFANESTI/ STR IZVORANI</t>
  </si>
  <si>
    <t>5939/25,08,2016/23,08,2026</t>
  </si>
  <si>
    <t>VELCEA GHEORGHE</t>
  </si>
  <si>
    <t>1401110035009 / GK 063819</t>
  </si>
  <si>
    <t>ARGES /STEFANESTI/ STR ZINCA GOLESCU</t>
  </si>
  <si>
    <t>5940/25,08,2016/23,08,2026</t>
  </si>
  <si>
    <t>SPATARU DANIEL ILIE</t>
  </si>
  <si>
    <t>1670718035001 / AS 306935</t>
  </si>
  <si>
    <t>ARGES /STEFANESTI/ STR IZVORANI NR 233</t>
  </si>
  <si>
    <t>5944/25,08,2016/23,08,2026</t>
  </si>
  <si>
    <t>LICSANDRU NICOLAE GHEORGHE</t>
  </si>
  <si>
    <t>1530807035040 / AS 537799</t>
  </si>
  <si>
    <t>ARGES /STEFANESTI/ STR IZVORANI NR 153</t>
  </si>
  <si>
    <t>5945/25,08,2016/23,08,2026</t>
  </si>
  <si>
    <t>ENE ELENA</t>
  </si>
  <si>
    <t>2561114035007 / AZ 081497</t>
  </si>
  <si>
    <t>ARGES /STEFANESTI/ DRM ZAVOI NR 1</t>
  </si>
  <si>
    <t>5946/25,08,2016/14,07,2026</t>
  </si>
  <si>
    <t>GHERMAN ELENA</t>
  </si>
  <si>
    <t>2240708034962 / BC 378428</t>
  </si>
  <si>
    <t>ARGES /STEFANESTI/ SAT VALEA MARE NR 46</t>
  </si>
  <si>
    <t>5947/25,08,2016/14,07,2026</t>
  </si>
  <si>
    <t>137 H</t>
  </si>
  <si>
    <t>DIACONESCU FLORICA</t>
  </si>
  <si>
    <t>2310204034991 / BT 065643</t>
  </si>
  <si>
    <t>ARGES /STEFANESTI/ SAT VALEA MARE NR 48</t>
  </si>
  <si>
    <t>5948/25,08,2016/22,07,2026</t>
  </si>
  <si>
    <t>NISTOR DUMITRU</t>
  </si>
  <si>
    <t>1541024035094 / AS 655332</t>
  </si>
  <si>
    <t>ARGES /STEFANESTI/ STR VIISOARA NR 6</t>
  </si>
  <si>
    <t>5949/25,08,2016/30,05,2026</t>
  </si>
  <si>
    <t>135, 137, 191</t>
  </si>
  <si>
    <t>DUMITRACHE MIHAI</t>
  </si>
  <si>
    <t>1530304035079 / DE 022941</t>
  </si>
  <si>
    <t>ARGES /STEFANESTI/ SAT VALEA MARE NR 161</t>
  </si>
  <si>
    <t>5950/25,08,2016/15,08,2026</t>
  </si>
  <si>
    <t>GEANTA FLORIAN</t>
  </si>
  <si>
    <t>1460701035030 / BC 219456</t>
  </si>
  <si>
    <t>5951/25,08,2016/12,08,2026</t>
  </si>
  <si>
    <t>BIRTA ION</t>
  </si>
  <si>
    <t>1470520035013 / AS 554844</t>
  </si>
  <si>
    <t>ARGES /STEFANESTI/ STR SALCIMILOR NR 58</t>
  </si>
  <si>
    <t>6023/26,08,2016/21,06,2026</t>
  </si>
  <si>
    <t>STEFAN ION</t>
  </si>
  <si>
    <t>1500105034983 / AS 422493</t>
  </si>
  <si>
    <t>ARGES /PITESTI/ STR FRATII CATINA NR 2 BL C3 ET 4 AP 13</t>
  </si>
  <si>
    <t>6029/26,08,2016/31,12,2025</t>
  </si>
  <si>
    <t>100 D</t>
  </si>
  <si>
    <t>CARAN NICOLAE</t>
  </si>
  <si>
    <t>1620907038621 / AS 497764</t>
  </si>
  <si>
    <t>ARGES /MIOVENI/ STR PIETEI BL F4 SC A AP 7</t>
  </si>
  <si>
    <t>6114/29,08,2016/28,08,2026</t>
  </si>
  <si>
    <t>PANOIU MARIA</t>
  </si>
  <si>
    <t>2601126038625 / AS 660451</t>
  </si>
  <si>
    <t>ARGES /MIOVENI B DUL DACIA NR 128</t>
  </si>
  <si>
    <t>6118/29,08,2016/31,12,2025</t>
  </si>
  <si>
    <t>PISCULUNGEANU MIRCEA</t>
  </si>
  <si>
    <t>1420714034971 / AS 565135</t>
  </si>
  <si>
    <t>ARGES /PITESTI/ STR FAGARAS NR 3 BL E4 SC A AP 12</t>
  </si>
  <si>
    <t>6065/29,08,2016/31,01,2026</t>
  </si>
  <si>
    <t>94, 95</t>
  </si>
  <si>
    <t>CIOCANESCU GHEORGHE</t>
  </si>
  <si>
    <t>1580428038628 / AS 878542</t>
  </si>
  <si>
    <t>ARGES /MIOVENI/ STR BISERICII NR 4</t>
  </si>
  <si>
    <t>6122/29,08,2016/12,09,2025</t>
  </si>
  <si>
    <t>BARBARIE CONSTANTIN SORIN</t>
  </si>
  <si>
    <t>1710901034966 / AS 090948</t>
  </si>
  <si>
    <t>ARGES /MIOVENI/ STR PIETEI BL F6B SC A AP 5</t>
  </si>
  <si>
    <t>6128/29,08,2016/18,04,2026</t>
  </si>
  <si>
    <t>97, 98</t>
  </si>
  <si>
    <t>1640717038632 / AS 517033</t>
  </si>
  <si>
    <t>ARGES /COM MARACINENI/ SAT ARGESELU NR 342</t>
  </si>
  <si>
    <t>6152/29,08,2016/26,08,2026</t>
  </si>
  <si>
    <t>COLIBASANU ION</t>
  </si>
  <si>
    <t>1500702038626 / AS 761118</t>
  </si>
  <si>
    <t>ARGES /COM MARACINENI/ SAT ARGESELU NR 343</t>
  </si>
  <si>
    <t>6154/29,08,2016/28,08,2026</t>
  </si>
  <si>
    <t>IRIMINESCU NICOLAE</t>
  </si>
  <si>
    <t>1520516034974 / AZ 095814</t>
  </si>
  <si>
    <t>ARGES /PITESTI/ ALE PAPUCESTI NR 15 BL 84 SC B ET 1 AP 7</t>
  </si>
  <si>
    <t>6195/29,08,2016/28,08,2026</t>
  </si>
  <si>
    <t>2330519038635 / BC 968322</t>
  </si>
  <si>
    <t>ARGES /COM COLIBASI/</t>
  </si>
  <si>
    <t>6197/29,08,2016/28,08,2026</t>
  </si>
  <si>
    <t>BADEA PETRE</t>
  </si>
  <si>
    <t>1330617038623 / BE 819822</t>
  </si>
  <si>
    <t>6199/29,08,2016/28,08,2026</t>
  </si>
  <si>
    <t>100, 135</t>
  </si>
  <si>
    <t>TUTURUZ GHEORGHITA</t>
  </si>
  <si>
    <t>1770621038620 / AS 764943</t>
  </si>
  <si>
    <t>ARGES /COM MICESTI/ SAT MICESTI NR 260</t>
  </si>
  <si>
    <t>6208/29,08,2016/16,07,2026</t>
  </si>
  <si>
    <t>ION DUMITRU</t>
  </si>
  <si>
    <t>1490202035064 / DT 562881</t>
  </si>
  <si>
    <t>ARGES /COM BUDEASA/ SAT VALEA MARULUI NR 79</t>
  </si>
  <si>
    <t>6212/29,08,2016/31,12,2025</t>
  </si>
  <si>
    <t>NITA MIHAIL</t>
  </si>
  <si>
    <t>1540102035015 / AS 743168</t>
  </si>
  <si>
    <t>ARGES /PITESTI/ STR STEFAN CEL MARE NR 3</t>
  </si>
  <si>
    <t>6236/30,08,2016/10,12,2025</t>
  </si>
  <si>
    <t>6237/30,08,2016/29,08,2026</t>
  </si>
  <si>
    <t>ANGHEL ALEXANDRU EMIL</t>
  </si>
  <si>
    <t>1720520034976 / AS 697093</t>
  </si>
  <si>
    <t>2560513035024 / AS 544629</t>
  </si>
  <si>
    <t>121, 122</t>
  </si>
  <si>
    <t>STANCU CONSTANTIN</t>
  </si>
  <si>
    <t>1450707034969 / DS 114953</t>
  </si>
  <si>
    <t>2750/28,03,2016/ 31,12,2025</t>
  </si>
  <si>
    <t>STEFAN LINTA</t>
  </si>
  <si>
    <t>2471019034998 / AS 293510</t>
  </si>
  <si>
    <t>2751/28,03,2016/ 31,12,2025</t>
  </si>
  <si>
    <t>SUVEI VICTOR</t>
  </si>
  <si>
    <t>1480110034984 / AS 546325</t>
  </si>
  <si>
    <t>2745/28,03,2016/ 31,12,2025</t>
  </si>
  <si>
    <t>CONSTANTINESCU CAMELIA</t>
  </si>
  <si>
    <t>2450702034991 / DT 066283</t>
  </si>
  <si>
    <t>ARGES /PITESTI/ STR NICOLAE BALCESCU NR 56</t>
  </si>
  <si>
    <t>2286/17,03,2016/ 31,12,2025</t>
  </si>
  <si>
    <t>BADEA NICOLAE</t>
  </si>
  <si>
    <t>1480625035019 / AS 681669</t>
  </si>
  <si>
    <t>ARGES /COM BUDEASA/ SAT GALASESTI NR 280</t>
  </si>
  <si>
    <t>2287/17,03,2016/ 31,12,2025</t>
  </si>
  <si>
    <t>BADEA MARIA</t>
  </si>
  <si>
    <t>2490914035011 / AS 618810</t>
  </si>
  <si>
    <t>2288/17,03,2016/ 31,12,2025</t>
  </si>
  <si>
    <t>74 C%</t>
  </si>
  <si>
    <t>GEORGESCU MICHAELA IOANA</t>
  </si>
  <si>
    <t>2440709400131 / RT 560100</t>
  </si>
  <si>
    <t>BUCURESTI /STR RAUL DOAMNEI NR 3 BL C3 SC B ET 3 AP 57 SECTOR 6</t>
  </si>
  <si>
    <t>2289/17,03,2016/ 31,12,2025</t>
  </si>
  <si>
    <t>MACRY VLAD ALEXANDRU</t>
  </si>
  <si>
    <t>1650314400103 / RD 322513</t>
  </si>
  <si>
    <t>BUCURESTI /STR GRIGORE ALEXANDRESCU NR 188 BL 8 AP 4 SECTOR 1</t>
  </si>
  <si>
    <t>2291/17,03,2016/ 31,12,2025</t>
  </si>
  <si>
    <t>100%, 101%</t>
  </si>
  <si>
    <t>COSTINESCU DUMITRU SILVIUS BASILE</t>
  </si>
  <si>
    <t>1310702480084 / AP 398008</t>
  </si>
  <si>
    <t>BUCURESTI / STR ICOANEI NR 56 SECTOR 2</t>
  </si>
  <si>
    <t>2292/17,03,2016/ 31,10,2026</t>
  </si>
  <si>
    <t>ROSCA MARIN</t>
  </si>
  <si>
    <t>1490315035029 / AS 300427</t>
  </si>
  <si>
    <t>ARGES /COM BUDEASA/ SAT GALASESTI</t>
  </si>
  <si>
    <t>2294/17,03,2016/ 31,12,2025</t>
  </si>
  <si>
    <t>90%, 115</t>
  </si>
  <si>
    <t>PROTESANU DORINA</t>
  </si>
  <si>
    <t>2580127033071 / AS 737897</t>
  </si>
  <si>
    <t>ARGES /COM MALURENI/ SAT ZARNESTI</t>
  </si>
  <si>
    <t>2295/17,03,2016/ 31,12,2025</t>
  </si>
  <si>
    <t>72A%</t>
  </si>
  <si>
    <t>PALAGHIA VIORICA</t>
  </si>
  <si>
    <t>2381013035004 / AS 847509</t>
  </si>
  <si>
    <t>ARGES /PITESTI/ CAL CRAIOVEI NR 8 BL 48 SC A ET 1 AP 9</t>
  </si>
  <si>
    <t>2296/17,03,2016/ 31,12,2025</t>
  </si>
  <si>
    <t>ZOGRAFI MIHAELA</t>
  </si>
  <si>
    <t>2560704400165 / RD 790916</t>
  </si>
  <si>
    <t>BUCURESTI/ STR DOROBANTILOR NR 153 BL 10 ET 2 AP 94 SECTOR 1</t>
  </si>
  <si>
    <t>2297/17,03,2016/ 31,12,2025</t>
  </si>
  <si>
    <t>DRAGOMIR PETRE</t>
  </si>
  <si>
    <t>1540104035010 / AS 438062</t>
  </si>
  <si>
    <t>2298/17,03,2016/ 31,12,2025</t>
  </si>
  <si>
    <t>68 D</t>
  </si>
  <si>
    <t>ANGHELINA FLORICA</t>
  </si>
  <si>
    <t>2471118034964 / BG 857106</t>
  </si>
  <si>
    <t>ARGES /PITESTI/ STR NEGRU VODA BL E6 SC B AP 2</t>
  </si>
  <si>
    <t>2299/17,03,2016/ 31,12,2025</t>
  </si>
  <si>
    <t>SOARE GHEORGHE</t>
  </si>
  <si>
    <t>1460913035020 / GV 478071</t>
  </si>
  <si>
    <t>ARGES /COM BUDEASA/</t>
  </si>
  <si>
    <t>2302/17,03,2016/ 31,12,2025</t>
  </si>
  <si>
    <t>78 A%</t>
  </si>
  <si>
    <t>BALAN SERVIUS</t>
  </si>
  <si>
    <t>1410419035001 / BE 819328</t>
  </si>
  <si>
    <t>2303/17,03,2016/ 31,12,2025</t>
  </si>
  <si>
    <t>MINESCU GHEORGHE</t>
  </si>
  <si>
    <t>1410801035068 / AS 598532</t>
  </si>
  <si>
    <t>2304/17,03,2016/ 31,12,2025</t>
  </si>
  <si>
    <t>ILIE LIANA ALEXANDRINA</t>
  </si>
  <si>
    <t>2430508400151/ RR 485417</t>
  </si>
  <si>
    <t>BUCURESTI/ STR DR IULIU BARASCH NR 12 BL 1 SC A ET 3 AP 8 SECTOR 3</t>
  </si>
  <si>
    <t>BARBULESCU ELENA</t>
  </si>
  <si>
    <t>2321027038621 / AO 930410</t>
  </si>
  <si>
    <t>ARGES /COM COSESTI/ SAT JUPINESTI</t>
  </si>
  <si>
    <t>3310/09,05,2016/ 29,09,2026</t>
  </si>
  <si>
    <t>LUCA EUGEN</t>
  </si>
  <si>
    <t>1760530035087 / AS 338063</t>
  </si>
  <si>
    <t>1360729034983 / AS 600090</t>
  </si>
  <si>
    <t>ARGES /COM BABANA/ SAT CIOBANESTI NR 29</t>
  </si>
  <si>
    <t>8200/03,10,2016/31,01,2026</t>
  </si>
  <si>
    <t>100F</t>
  </si>
  <si>
    <t>LUPU ILEANA</t>
  </si>
  <si>
    <t>2291113034980 / AS 561049</t>
  </si>
  <si>
    <t>ARGES /COM MOSOAIA/ SAT CURATURI</t>
  </si>
  <si>
    <t>8211/03,10,2016/30,09,2025</t>
  </si>
  <si>
    <t>ICONARU EUGENIA</t>
  </si>
  <si>
    <t>2350627035031 / BG 272089</t>
  </si>
  <si>
    <t>ARGES /MOSOAIA/ SAT LAZARESTI</t>
  </si>
  <si>
    <t>8212/03,10,2016/31,12,2025</t>
  </si>
  <si>
    <t>1500817034963 / AZ 002158</t>
  </si>
  <si>
    <t>ARGES /PITESTI/ STR CONSTRUCTORILOR NR 7 BL 4 SC A</t>
  </si>
  <si>
    <t>1470528038635 / AS 629659</t>
  </si>
  <si>
    <t>GAISTEANU VASILE</t>
  </si>
  <si>
    <t>1590404038624 / AS 276811</t>
  </si>
  <si>
    <t>ARGES /MIOVENI/ STR LOG STANCIU MIHOVEANU BL A21 SC B AP 8</t>
  </si>
  <si>
    <t>GAGIU DUMITRU</t>
  </si>
  <si>
    <t>1510313038652 / AS 762471</t>
  </si>
  <si>
    <t>COMSA PETRE</t>
  </si>
  <si>
    <t>1390629038623 / AS 299124</t>
  </si>
  <si>
    <t>1410812035002 / AS 401999</t>
  </si>
  <si>
    <t xml:space="preserve">ARGES /COM POIANA LACULUI/ SAT DEALUL VIILOR </t>
  </si>
  <si>
    <t>DUMITRESCU VIOLETA</t>
  </si>
  <si>
    <t>2370306034998 / DG 579724</t>
  </si>
  <si>
    <t>ARGES /COM BASCOV/ SAT SCHIAU</t>
  </si>
  <si>
    <t>PETRE PROFIRA</t>
  </si>
  <si>
    <t>2370509400351 / RR 305640</t>
  </si>
  <si>
    <t>BUCURESTI /SEC 1/ STR VULTURILOR NR 54</t>
  </si>
  <si>
    <t>113 A</t>
  </si>
  <si>
    <t>PAUN  IOANA</t>
  </si>
  <si>
    <t>2260802035001 / X 194228</t>
  </si>
  <si>
    <t>DINICA PETRE</t>
  </si>
  <si>
    <t>1381114034971 / AS 566039</t>
  </si>
  <si>
    <t>BADOI ANETA</t>
  </si>
  <si>
    <t>2350328034981 / GX 273784</t>
  </si>
  <si>
    <t>SIMA GHEORGHE</t>
  </si>
  <si>
    <t>1420926034961 / AS 276877</t>
  </si>
  <si>
    <t>STAN RODICA</t>
  </si>
  <si>
    <t>2600804038623 / AS 916728</t>
  </si>
  <si>
    <t>ARGES /MIOVENI/ BLD DACIA NR 119</t>
  </si>
  <si>
    <t>11751/28,11,2016/27,11,2026</t>
  </si>
  <si>
    <t>7 C</t>
  </si>
  <si>
    <t>9108/07.10.2015</t>
  </si>
  <si>
    <t xml:space="preserve">III SLATIOARE           </t>
  </si>
  <si>
    <t>JOITA GHEORGHE</t>
  </si>
  <si>
    <t>1480408035051 / AS 962054</t>
  </si>
  <si>
    <t>ARGES /COM MOSOAIA/ SAT BATRINI NR 10</t>
  </si>
  <si>
    <t>9110/07.10.2015</t>
  </si>
  <si>
    <t>POPESCU COSTEL</t>
  </si>
  <si>
    <t>1700622034987 / AS 636159</t>
  </si>
  <si>
    <t>ARGES /COM POIANA LACULUI/ SAT POIANA LACULUI NR 108</t>
  </si>
  <si>
    <t>9416/13.10.2015</t>
  </si>
  <si>
    <t>69, 73</t>
  </si>
  <si>
    <t>RADULESCU ALEXANDRU</t>
  </si>
  <si>
    <t>1650621034997 / AS 721888</t>
  </si>
  <si>
    <t>ARGES /COM POIANA LACULUI/ SAT SAMARA NR 207</t>
  </si>
  <si>
    <t>9617/15.10.2015</t>
  </si>
  <si>
    <t>21, 23</t>
  </si>
  <si>
    <t>NICOLAE MARIN</t>
  </si>
  <si>
    <t>1550501035015 / AS 626612</t>
  </si>
  <si>
    <t xml:space="preserve">ARGES /COM POIANA LACULUI/ STR LINIA MARE  </t>
  </si>
  <si>
    <t>9620/15.10.2015</t>
  </si>
  <si>
    <t>ZARESCU CRISTIAN</t>
  </si>
  <si>
    <t>1670516034981 / AS 955335</t>
  </si>
  <si>
    <t>ARGES /COM DIRMANESTI/ SAT VALEA NANDRII 284</t>
  </si>
  <si>
    <t>9583/15.10.2015</t>
  </si>
  <si>
    <t>GHITA ALEXANDRINA</t>
  </si>
  <si>
    <t>2450318034980 / AS 564144</t>
  </si>
  <si>
    <t>ARGES /COM BABANA/ SAT CIOBANESTI NR 11</t>
  </si>
  <si>
    <t>9585/15.10.2015</t>
  </si>
  <si>
    <t>DEACONESCU MARIOARA</t>
  </si>
  <si>
    <t>2490628035025 / BR 203880</t>
  </si>
  <si>
    <t xml:space="preserve">ARGES /COM POIANA LACULUI/  </t>
  </si>
  <si>
    <t>9587/15.10.2015</t>
  </si>
  <si>
    <t>TOMA MIHAI</t>
  </si>
  <si>
    <t>1580511034988 / AS 754550</t>
  </si>
  <si>
    <t xml:space="preserve">ARGES /COM POIANA LACULUI/ STR POIANA LACULUI BL A3 SC A AP 9  </t>
  </si>
  <si>
    <t>9867/20.10.2015</t>
  </si>
  <si>
    <t>49, 50</t>
  </si>
  <si>
    <t>ANGHEL MARIAN</t>
  </si>
  <si>
    <t>1600201034982 / AS 755001</t>
  </si>
  <si>
    <t xml:space="preserve">ARGES /PITESTI/ STR VOINICILOR NR 3 BL 27 SC B AP 11 </t>
  </si>
  <si>
    <t>9869/20.10.2015</t>
  </si>
  <si>
    <t>RADU MARIN</t>
  </si>
  <si>
    <t>1340116034991 / BR 860454</t>
  </si>
  <si>
    <t>ARGES /COM POIANA LACULUI/ SAT GILCESTI NR 44</t>
  </si>
  <si>
    <t>9871/20.10.2015</t>
  </si>
  <si>
    <t>SANDU GHEORGHE</t>
  </si>
  <si>
    <t>1500105035029 / GX 273843</t>
  </si>
  <si>
    <t>ARGES /COM MOSOAIA/ SAT SMEURA</t>
  </si>
  <si>
    <t>9874/20.10.2015</t>
  </si>
  <si>
    <t>ENACHE FLORICA</t>
  </si>
  <si>
    <t>2551010035020 / AS 508370</t>
  </si>
  <si>
    <t>ARGES /COM BRADU/ SAT GEAMANA NR 593A</t>
  </si>
  <si>
    <t>9958/21.10.2015</t>
  </si>
  <si>
    <t>VII PRAVAT</t>
  </si>
  <si>
    <t>CALIN MIHAI</t>
  </si>
  <si>
    <t>1591218035012 / AZ 026947</t>
  </si>
  <si>
    <t>ARGES /COM BABANA/ SAT GROSI NR 68</t>
  </si>
  <si>
    <t>9999/21.10.2015</t>
  </si>
  <si>
    <t>GUTA MARIA</t>
  </si>
  <si>
    <t>2470604034981 / AS 577905</t>
  </si>
  <si>
    <t>ARGES /COM BABANA/ SAT GROSI NR 27</t>
  </si>
  <si>
    <t>10007/21.10.2015</t>
  </si>
  <si>
    <t>NICA ELEANA</t>
  </si>
  <si>
    <t>2300901034964 / BC 750728</t>
  </si>
  <si>
    <t>ARGES /PITESTI/ STR VICTORIEI NR 89 BL 7 SC A AP 2</t>
  </si>
  <si>
    <t>10071/22.10.2015</t>
  </si>
  <si>
    <t>99 100</t>
  </si>
  <si>
    <t>MARINESCU MARIA</t>
  </si>
  <si>
    <t>2280608034961 / Z 918569</t>
  </si>
  <si>
    <t>ARGES /COM BABANA/ SAT SLATIOARELE</t>
  </si>
  <si>
    <t>10073/22.10.2015</t>
  </si>
  <si>
    <t>TUDORACHE VIRGIL</t>
  </si>
  <si>
    <t>1580131030012 / AS 591133</t>
  </si>
  <si>
    <t>ARGES /COM BABANA/ STR VALEA CAPRII NR 8</t>
  </si>
  <si>
    <t>10216/23.10.2015</t>
  </si>
  <si>
    <t>VASILE MARIN</t>
  </si>
  <si>
    <t>ARGES /MIOVENI/ STR IORDACHE GOLESCU NR 21</t>
  </si>
  <si>
    <t>5743/22,08,2016/11,02,2026</t>
  </si>
  <si>
    <t>12 A,B,C</t>
  </si>
  <si>
    <t>5744/22,08,2016/23,05,2026</t>
  </si>
  <si>
    <t>17, 25</t>
  </si>
  <si>
    <t>CHIRCA CONSTANTIN</t>
  </si>
  <si>
    <t>1530601038659 / AS 698235</t>
  </si>
  <si>
    <t>5745/22,08,2016/31,12,2025</t>
  </si>
  <si>
    <t>COSTESCU IONEL BOGDAN</t>
  </si>
  <si>
    <t>1751119038623 / AS 657777</t>
  </si>
  <si>
    <t>ARGES /MIOVENI/ STR INVATATOR EROU C-TIN PANA</t>
  </si>
  <si>
    <t>5747/22,08,2016/31,12,2025</t>
  </si>
  <si>
    <t>75, 164, 165</t>
  </si>
  <si>
    <t>ION MARIAN</t>
  </si>
  <si>
    <t>1821129035289 / AS 517736</t>
  </si>
  <si>
    <t>ARGES /MIOVENI/ STR ION DOBROVICI NR 1</t>
  </si>
  <si>
    <t>5819/23,08,2016/14,08,2026</t>
  </si>
  <si>
    <t>POPA GEORGETA</t>
  </si>
  <si>
    <t>2290606038621 / AM 290823</t>
  </si>
  <si>
    <t>BUCURESTI /SEC 4/ STR LIVIU REBREANU NR 31 ET 3 AP 33 SC 2 BL M13</t>
  </si>
  <si>
    <t>5821/23,08,2016/14,08,2026</t>
  </si>
  <si>
    <t>IANCU NICOLAE</t>
  </si>
  <si>
    <t>1480917038621 / AS 851050</t>
  </si>
  <si>
    <t>ARGES /MIOVENI/ STR PREOT NICOLAE CAPATINA NR 10</t>
  </si>
  <si>
    <t>5825/23,08,2016/31,12,2025</t>
  </si>
  <si>
    <t>VELCEA GHERGHINA</t>
  </si>
  <si>
    <t>2401018035041 / AS 488864</t>
  </si>
  <si>
    <t>ARGES /STEFANESTI/ STR IZVORANI NR 165</t>
  </si>
  <si>
    <t>5936/25,08,2016/23,09,2026</t>
  </si>
  <si>
    <t>MOACA TEODORA</t>
  </si>
  <si>
    <t>2420129034995 / GX 991864</t>
  </si>
  <si>
    <t xml:space="preserve">ARGES /STEFANESTI/ STR IZVORANI </t>
  </si>
  <si>
    <t>5937/25,08,2016/23,08,2026</t>
  </si>
  <si>
    <t>POPESCU STEFANIA</t>
  </si>
  <si>
    <t>2310328035030 / BE 230499</t>
  </si>
  <si>
    <t>ARGES /COM POIANA LACULUI/ SAT NEGOESTI</t>
  </si>
  <si>
    <t>8724/14,10,2016/16,11,2025</t>
  </si>
  <si>
    <t>POPESCU MIHAIL</t>
  </si>
  <si>
    <t>1570716038621 / AS 581126</t>
  </si>
  <si>
    <t>8726/14,10,2016/29,06,2025</t>
  </si>
  <si>
    <t>38B,C,D,39A%</t>
  </si>
  <si>
    <t>NITA ION</t>
  </si>
  <si>
    <t>1531228035000 / AS 743459</t>
  </si>
  <si>
    <t>ARGES /COM BUDEASA/ SAT VALEA MARULUI NR 70</t>
  </si>
  <si>
    <t>8727/14,10,2016/31,12,2025</t>
  </si>
  <si>
    <t>1450919030011 / BX 073313</t>
  </si>
  <si>
    <t>VOINEA ELENA</t>
  </si>
  <si>
    <t>2620902038644 / AS 658217</t>
  </si>
  <si>
    <t>1540227400151 / RX 666894</t>
  </si>
  <si>
    <t>TUDORECI GHEORGHE</t>
  </si>
  <si>
    <t>1490407038634 / BU 086105</t>
  </si>
  <si>
    <t>RIZEA NICOLAE</t>
  </si>
  <si>
    <t>EPURE VASILE</t>
  </si>
  <si>
    <t>1570811035018 / AS 646607</t>
  </si>
  <si>
    <t>ARGES /COM POIANA LACULUI/ SAT PADUROIU DEAL NR 17</t>
  </si>
  <si>
    <t>10310/04,11,2016/30,05,2026</t>
  </si>
  <si>
    <t>NEACSU CONSTANTA</t>
  </si>
  <si>
    <t>2380214034976 / DH 125373</t>
  </si>
  <si>
    <t>ARGES /COM POIANA LACULUI/ SAT DINCULESTI NR 45</t>
  </si>
  <si>
    <t>10312/04,11,2016/02,11,2026</t>
  </si>
  <si>
    <t>1480914038623 / AS 780690</t>
  </si>
  <si>
    <t>ARGES /MIOVENI/ STR GHE NASTASE</t>
  </si>
  <si>
    <t>5522/16,08,2016/31,12,2025</t>
  </si>
  <si>
    <t>75, 164</t>
  </si>
  <si>
    <t>PIRVULESCU CONSTANTIN</t>
  </si>
  <si>
    <t>1550222038646 / AS 737654</t>
  </si>
  <si>
    <t>2440418035005 / AS 563825</t>
  </si>
  <si>
    <t>ARGES /COM BABANA/ SAT COTMENITA STR DRUMUL TIGANULUI</t>
  </si>
  <si>
    <t>TUDORACHE FLORIAN</t>
  </si>
  <si>
    <t>1650319035070 / AS 866013</t>
  </si>
  <si>
    <t>ARGES /COM POIANA LACULUI/ SAT DEALUL VIILOR NR 185</t>
  </si>
  <si>
    <r>
      <t>O.S</t>
    </r>
    <r>
      <rPr>
        <sz val="10"/>
        <rFont val="Arial"/>
        <family val="2"/>
      </rPr>
      <t>. care asigura servicii silvice</t>
    </r>
  </si>
  <si>
    <r>
      <t xml:space="preserve">Imputer- nicit </t>
    </r>
    <r>
      <rPr>
        <sz val="10"/>
        <rFont val="Arial"/>
        <family val="2"/>
      </rPr>
      <t>fond forestier</t>
    </r>
  </si>
  <si>
    <t>2351004038627 / BE 233823</t>
  </si>
  <si>
    <t>SMARANDA ELENA</t>
  </si>
  <si>
    <t>2490502038652 / AS 944997</t>
  </si>
  <si>
    <t>DUTESCU NICOLAE</t>
  </si>
  <si>
    <t>1390413284366 / OT 229327</t>
  </si>
  <si>
    <t>OLT /SLATINA/ STR MINASTIRII NR 5 BL 1B SC B ET 3 AP 10</t>
  </si>
  <si>
    <t>MALURENI</t>
  </si>
  <si>
    <t>DUTESCU VICTORIA</t>
  </si>
  <si>
    <t>2410118034964 / AS 562041</t>
  </si>
  <si>
    <t>ARGES /PITESTI/ STR CRAIOVEI NR 121 BL 1 ET 2 AP 11</t>
  </si>
  <si>
    <t>JUVINA VIOREL</t>
  </si>
  <si>
    <t>BUCURESTI /SEC 4/ ALE BARCEA NR 6 BL 16 SC 1 ET 2 AP 8</t>
  </si>
  <si>
    <t>JIANU DUMITRU</t>
  </si>
  <si>
    <t>1351027034969 / AS 161117</t>
  </si>
  <si>
    <t>ARGES /PITESTI/ STR INDEPENDENTEI BL 5 SC F AP 11</t>
  </si>
  <si>
    <t>30A%</t>
  </si>
  <si>
    <t>JIANU RAZVAN NICOLAE</t>
  </si>
  <si>
    <t>1581206400071 / AS 303961</t>
  </si>
  <si>
    <t>FRANTA /</t>
  </si>
  <si>
    <t>34B%</t>
  </si>
  <si>
    <t>5712/22,08,2016/16,08,2026</t>
  </si>
  <si>
    <t>TUTURUZ GHEORGHE</t>
  </si>
  <si>
    <t>1740414034990 / AS 981980</t>
  </si>
  <si>
    <t>ARGES /COM MICESTI/ SAT PAULEASCA NR 68</t>
  </si>
  <si>
    <t>5741/22,08,2016/21,08,2026</t>
  </si>
  <si>
    <t>STOICA ION</t>
  </si>
  <si>
    <t>1560105038621 / AS 672088</t>
  </si>
  <si>
    <t>BUTAC MARIN</t>
  </si>
  <si>
    <t>ARGES /COM BUDEASA/ SAT VALEA MARULUI</t>
  </si>
  <si>
    <t>74B%,K%</t>
  </si>
  <si>
    <t>DIN MARIA</t>
  </si>
  <si>
    <t>2280823034982 / BD 477389</t>
  </si>
  <si>
    <t>1350117034982 / DE 580383</t>
  </si>
  <si>
    <t>74B%</t>
  </si>
  <si>
    <t>PAUN GAGNIUC ILIE</t>
  </si>
  <si>
    <t>1541118035050 / AS 431816</t>
  </si>
  <si>
    <t>ARGES /STEFANESTI/ SAT STEFANESTI NR 25</t>
  </si>
  <si>
    <t>MIOVENI</t>
  </si>
  <si>
    <t>VI</t>
  </si>
  <si>
    <t>CIRCIUMARU FLOREA</t>
  </si>
  <si>
    <t>1570416038637 / AS 403920</t>
  </si>
  <si>
    <t>PANTAZICA NICOLAE</t>
  </si>
  <si>
    <t>BARBU IOANA</t>
  </si>
  <si>
    <t>2360604035014 / BC 752679</t>
  </si>
  <si>
    <t>ARGES /COM POIANA LACULUI/ SAT DEALUL VIILOR</t>
  </si>
  <si>
    <t>8851/17,10,2016/16,10,2026</t>
  </si>
  <si>
    <t>1390313035043 / AS 346262</t>
  </si>
  <si>
    <t>8978/17,10,2016/ 16,10,2026</t>
  </si>
  <si>
    <t>POPA ANISOARA</t>
  </si>
  <si>
    <t>2470121037826 / AS 410886</t>
  </si>
  <si>
    <t>ARGES /COM BABANA/ SAT CIOBANESTI NR 12</t>
  </si>
  <si>
    <t>8502/20,10,2016/ 16,10,2026</t>
  </si>
  <si>
    <t>POPESCU FLOAREA</t>
  </si>
  <si>
    <t>2360128034972 / BD 477209</t>
  </si>
  <si>
    <t>ARGES /COM POIANA LACULUI/ SAT CATUN</t>
  </si>
  <si>
    <t>9359/19,10,2016/18,10,2026</t>
  </si>
  <si>
    <t>IOVESCU FLORICA</t>
  </si>
  <si>
    <t>2440609034999 / BK 496772</t>
  </si>
  <si>
    <t>9362/19,10,2016/10,10,2026</t>
  </si>
  <si>
    <t>GHEORGHE ELENA</t>
  </si>
  <si>
    <t>2600617033081 / AS 706357</t>
  </si>
  <si>
    <t>ARGES /CURTEA DE ARGES/ STR 1 DECEMBRIE 1918 BL F6 SC A AP 10</t>
  </si>
  <si>
    <t>9364/19,10,2016/10,10,2026</t>
  </si>
  <si>
    <t>NEGOITA IOANA</t>
  </si>
  <si>
    <t>2300718034996 / AH 879573</t>
  </si>
  <si>
    <t>9366/19,10,2016/10,10,2026</t>
  </si>
  <si>
    <t>STANILA CRISTINA DANIELA</t>
  </si>
  <si>
    <t>2830722035272 / AS 951864</t>
  </si>
  <si>
    <t>ARGES /COM POIANA LACULUI/ SAT DINCULESTI NR 14</t>
  </si>
  <si>
    <t>9368/19,10,2016/10,10,2026</t>
  </si>
  <si>
    <t>1270501034993 / AH 878036</t>
  </si>
  <si>
    <t>ARGES /COM POIANA LACULUI/ SAT NEGREA</t>
  </si>
  <si>
    <t>9377/19,10,2016/10,10,2026</t>
  </si>
  <si>
    <t>2490510034989 / AS 997437</t>
  </si>
  <si>
    <t>ARGES /COM POIANA LACULUI/ SAT DEALUL DIILOR NR 137</t>
  </si>
  <si>
    <t>9379/19,10,2016/16,10,2026</t>
  </si>
  <si>
    <t>22F</t>
  </si>
  <si>
    <t>IONESCU IULIAN</t>
  </si>
  <si>
    <t>1650211034970 / AS 624737</t>
  </si>
  <si>
    <t>ARGES /COM BABANA/ STR CIOBANESTI NR 94</t>
  </si>
  <si>
    <t>7907/14.09.2015</t>
  </si>
  <si>
    <t>LAZAR ION</t>
  </si>
  <si>
    <t>1330413038633 / AS 292367</t>
  </si>
  <si>
    <t>ARGES /COM DIRMANESTI/ SAT DIRMANESTI</t>
  </si>
  <si>
    <t>7632/08.09.2015</t>
  </si>
  <si>
    <t>DIRMANESTI</t>
  </si>
  <si>
    <t>V</t>
  </si>
  <si>
    <t>GEORGESCU VIOREL</t>
  </si>
  <si>
    <t>1630627034962 / AS 241887</t>
  </si>
  <si>
    <t>ARGES /COM BABANA/ SAT CIOBANESTI NR 93</t>
  </si>
  <si>
    <t>8122/21.09.2015</t>
  </si>
  <si>
    <t>POPESCU MARIN</t>
  </si>
  <si>
    <t>1440215035008 / AS 650810</t>
  </si>
  <si>
    <t>ARGES /COM POIANA LACULUI/ SAT POIANA LACULUI NR 556</t>
  </si>
  <si>
    <t>8124/21.09.2015</t>
  </si>
  <si>
    <t>57F</t>
  </si>
  <si>
    <t>DUTA FILOFTIA</t>
  </si>
  <si>
    <t>2540918038638 / AS 525375</t>
  </si>
  <si>
    <t>ARGES /COM COSESTI/ SAT COSESTI</t>
  </si>
  <si>
    <t>8199/21.09.2015</t>
  </si>
  <si>
    <t>GAGIU FILOFTIA</t>
  </si>
  <si>
    <t>2431130038626 / AS 283627</t>
  </si>
  <si>
    <t>ARGES /COM COSESTI/ SAT PETRESTI</t>
  </si>
  <si>
    <t>8201/21.09.2015</t>
  </si>
  <si>
    <t>GAISTEANU CONSTANTIN</t>
  </si>
  <si>
    <t>1530224038629 / AS 755358</t>
  </si>
  <si>
    <t>ARGES /COM DIRMANESTI/ NR 10</t>
  </si>
  <si>
    <t>8203/21.09.2015</t>
  </si>
  <si>
    <t>1501104039620 / AS 943687</t>
  </si>
  <si>
    <t>ARGES /DIRMANESTI/ SAT PISCANI NR 114</t>
  </si>
  <si>
    <t>8205/21.09.2015</t>
  </si>
  <si>
    <t>VLADUSEL NICULINA</t>
  </si>
  <si>
    <t>2450223034970 / DK 226872</t>
  </si>
  <si>
    <t>ARGES /COM STEFANESTI/</t>
  </si>
  <si>
    <t>8207/21.09.2015</t>
  </si>
  <si>
    <t>PREDA MARIA</t>
  </si>
  <si>
    <t>ARGES /COM POIANA LACULUI/ SAT SAMARA</t>
  </si>
  <si>
    <t>8209/21.09.2015</t>
  </si>
  <si>
    <t>57A</t>
  </si>
  <si>
    <t>DOROBANTU NICOLAE</t>
  </si>
  <si>
    <t>1490519034973 / AS 901117</t>
  </si>
  <si>
    <t>ARGES /PITESTI/ CAL CRAIOVEI NR 121 BL 22 SC B ET 2 AP 12</t>
  </si>
  <si>
    <t>8213/21.09.2015</t>
  </si>
  <si>
    <t>DIACONESCU VASILICA</t>
  </si>
  <si>
    <t>2350130034961 / BC 379337</t>
  </si>
  <si>
    <t>ARGES /PITESTI/ STR VICTORIEI BL 1 SC A AP 4</t>
  </si>
  <si>
    <t>8215/21.09.2015</t>
  </si>
  <si>
    <t>VASILE ION</t>
  </si>
  <si>
    <t>1260811038622 / BX 448120</t>
  </si>
  <si>
    <t>ARGES /COM DIRMANESTI/</t>
  </si>
  <si>
    <t>8219/21.09.2015</t>
  </si>
  <si>
    <t>BUNEA MARIA</t>
  </si>
  <si>
    <t>2381107038623 / BC 379035</t>
  </si>
  <si>
    <t>ARGES /COM DIRMANEST/</t>
  </si>
  <si>
    <t>8221/21.09.2015</t>
  </si>
  <si>
    <t>BARBU TRAIAN</t>
  </si>
  <si>
    <t>1330706038629 / AS 654831</t>
  </si>
  <si>
    <t>ARGES /COM COCU/ SAT RACHITELE DE SUS NR 27</t>
  </si>
  <si>
    <t>8227/22.09.2015</t>
  </si>
  <si>
    <t>COCU</t>
  </si>
  <si>
    <t>POPA I. MARIA</t>
  </si>
  <si>
    <t>2280521034986 / BX 070973</t>
  </si>
  <si>
    <t>ARGES /COM POIANA LACULUI / STR LINIA MARE</t>
  </si>
  <si>
    <t>8447/24.09.2015</t>
  </si>
  <si>
    <t>58, 68, 72</t>
  </si>
  <si>
    <t>BULF VASILICA</t>
  </si>
  <si>
    <t>2510319034960 / AS 683940</t>
  </si>
  <si>
    <t>ARGES /PITESTI/ ALE ANGHEL SALIGNI NR 9 BL D3 SC A ET 4 AP 10</t>
  </si>
  <si>
    <t>8479/25.09.2015</t>
  </si>
  <si>
    <t>52, 53, 56</t>
  </si>
  <si>
    <t>OPREA ION</t>
  </si>
  <si>
    <t>1540123035019 / AS 737191</t>
  </si>
  <si>
    <t>ARGES /PITESTI/ STR VIILOR NR 15 BL P7 SC A ET 2 AP 9</t>
  </si>
  <si>
    <t>3177/03,05,2016/ 26,04,2026</t>
  </si>
  <si>
    <t>CIRSTEA NICULINA</t>
  </si>
  <si>
    <t>2480714034997 / AS 570657</t>
  </si>
  <si>
    <t>ARGES /COM MOSOAIA/ STR MARGHIOLILOR</t>
  </si>
  <si>
    <t>3180/03,05,2016/ 18,04,2025</t>
  </si>
  <si>
    <t>BULF IOANA</t>
  </si>
  <si>
    <t>2430501035022 / BN 399297</t>
  </si>
  <si>
    <t>ARGES /MOSOAIA/ STR LUNGA LAZARESTI NR 23</t>
  </si>
  <si>
    <t>3181/03,05,2016/ 04,11,2026</t>
  </si>
  <si>
    <t>72,76,78</t>
  </si>
  <si>
    <t>1290113034996 / AS 585493</t>
  </si>
  <si>
    <t>ARGES /COM POIANA LACULUI/ SAT CATUNAS NR 157</t>
  </si>
  <si>
    <t>3182/03,05,2016/ 23,11,2025</t>
  </si>
  <si>
    <t>MARGHEOLU FLOREA</t>
  </si>
  <si>
    <t>1500913034966 / AS 349647</t>
  </si>
  <si>
    <t>ARGES /COM MOSOAIA/ ALEEA MARGHIOLILOR NR 19</t>
  </si>
  <si>
    <t>3184/03,05,2016/ 31,12,2025</t>
  </si>
  <si>
    <t>MOTOI GH. ION</t>
  </si>
  <si>
    <t>1580318035041 / AS 571824</t>
  </si>
  <si>
    <t>ARGES /COM POIANA LACULUI/ SAT CATUNASI NR 65</t>
  </si>
  <si>
    <t>8481/25.09.2015</t>
  </si>
  <si>
    <t>56 B</t>
  </si>
  <si>
    <t>LUPASCU MINODORA</t>
  </si>
  <si>
    <t>ARGES /COM BUDEASA/ SAT VALEA MAULUI</t>
  </si>
  <si>
    <t>2370101401023 / RX 750619</t>
  </si>
  <si>
    <t>SECTOR 1 /BUCURESTI/ INT DIFUZORULUI NR 1</t>
  </si>
  <si>
    <t>8534/28.09.2015</t>
  </si>
  <si>
    <t xml:space="preserve">IV </t>
  </si>
  <si>
    <t>DIACONU I. FLOAREA</t>
  </si>
  <si>
    <t>2501219034986 / AS 866700</t>
  </si>
  <si>
    <t>ARGES /COM POIANA LACULUI/ SAT GILCESTI</t>
  </si>
  <si>
    <t>8574/28.09.2015</t>
  </si>
  <si>
    <t>71, 72</t>
  </si>
  <si>
    <t>VOICU DANIEL PETRE</t>
  </si>
  <si>
    <t>1790626038620 / AS 921057</t>
  </si>
  <si>
    <t>ARGES /COM MICESTI/ SAT PAULEASCA NR 91</t>
  </si>
  <si>
    <t>8684/30.09.2015</t>
  </si>
  <si>
    <t>NR.</t>
  </si>
  <si>
    <t>CONSTANTINESCU LUCIAN</t>
  </si>
  <si>
    <t>1450215034979 / AS 527346</t>
  </si>
  <si>
    <t xml:space="preserve">ARGES /COM POIANA LACULUI/ SAT POIANA LACULUI </t>
  </si>
  <si>
    <t>9104/07.10.2015</t>
  </si>
  <si>
    <t>DICU AURICA</t>
  </si>
  <si>
    <t>2340825034981 / AO 930873</t>
  </si>
  <si>
    <t xml:space="preserve">ARGES /COM POIANA LACULUI  </t>
  </si>
  <si>
    <t>9106/07.10.2015</t>
  </si>
  <si>
    <t xml:space="preserve">III SLATIOARE </t>
  </si>
  <si>
    <t>TOGAN FLOREA</t>
  </si>
  <si>
    <t>1510408038638 / AS 819298</t>
  </si>
  <si>
    <t>GEALAP VITA</t>
  </si>
  <si>
    <t>2300902034975 / AS 563909</t>
  </si>
  <si>
    <t>ARGES /COM BABANA/ SAT CIOBANESTI NR 70</t>
  </si>
  <si>
    <t>2748/19,04,2016/ 17,04,2026</t>
  </si>
  <si>
    <t>DINCA MARIA</t>
  </si>
  <si>
    <t>2330926035017 / DV 817801</t>
  </si>
  <si>
    <t>ARGES /COM BABANA/ SAT SLATIOARE NR 173</t>
  </si>
  <si>
    <t>2751/19,04,2016/ 19,04,2016</t>
  </si>
  <si>
    <t>ENACHE FLOREA</t>
  </si>
  <si>
    <t>1471118034997 / AS 370347</t>
  </si>
  <si>
    <t>ARGES /COM BABANA/ SAT SLATIOARE NR 34</t>
  </si>
  <si>
    <t>2752/19,04,2016/ 31,12,2025</t>
  </si>
  <si>
    <t>ENE MARIA</t>
  </si>
  <si>
    <t>2420312034963 / AS 145355</t>
  </si>
  <si>
    <t>ARGES /COM BABANA/ SAT CIOBANESTI NR 20</t>
  </si>
  <si>
    <t>1470130034995 / AS 233123</t>
  </si>
  <si>
    <t>ARGES /COM MOSOAIA/ SAT CIOCANAI VALE</t>
  </si>
  <si>
    <t>CALAMAN GHEORGHE</t>
  </si>
  <si>
    <t>1300510038626 / AM 951752</t>
  </si>
  <si>
    <t>3031/25,04,2016/ 31,12,2025</t>
  </si>
  <si>
    <t>V COSESTI</t>
  </si>
  <si>
    <t>DUMITRACHE ION CATALIN</t>
  </si>
  <si>
    <t>1750508034981 / AS 630638</t>
  </si>
  <si>
    <t>3032/25,04,2016/ 11,12,2025</t>
  </si>
  <si>
    <t>2285/17,03,2016/ 19,03,2026</t>
  </si>
  <si>
    <t>ZAMFIRESCU MIRCEA</t>
  </si>
  <si>
    <t>1300421034973 / DA 860533</t>
  </si>
  <si>
    <t>STAN ANGHEL</t>
  </si>
  <si>
    <t>1310724035032 / AS 439173</t>
  </si>
  <si>
    <t>ARGES /COM BUDEASA/ SAT BUDEASA MICA</t>
  </si>
  <si>
    <t>2747/28,03,2016/ 07,02,2016</t>
  </si>
  <si>
    <t>2746/28,03,2016/ 05,03,2026</t>
  </si>
  <si>
    <t>STANCU AURICA</t>
  </si>
  <si>
    <t>2361201034977 / DK 462472</t>
  </si>
  <si>
    <t>2748/28,03,2016/ 31,12,2025</t>
  </si>
  <si>
    <t>105 A%</t>
  </si>
  <si>
    <t>STEFAN MARIA</t>
  </si>
  <si>
    <r>
      <t>Imputer-nicit</t>
    </r>
    <r>
      <rPr>
        <b/>
        <sz val="8"/>
        <rFont val="Arial"/>
        <family val="2"/>
      </rPr>
      <t>/ CNP/CUI Serie/Nr. BI/CI</t>
    </r>
  </si>
  <si>
    <r>
      <t xml:space="preserve">Proprietar/Mostenitor/  </t>
    </r>
    <r>
      <rPr>
        <b/>
        <sz val="8"/>
        <rFont val="Arial"/>
        <family val="2"/>
      </rPr>
      <t>Adresa proprietar/mos-tenitor/imputernicit fond forestier/judet/localitate/adresa</t>
    </r>
  </si>
  <si>
    <r>
      <t>Imputer- nicit/</t>
    </r>
    <r>
      <rPr>
        <b/>
        <sz val="8"/>
        <rFont val="Arial"/>
        <family val="2"/>
      </rPr>
      <t>Adresa propri-etar/impu- ternicit fond fores-tier/judet/ localitate/ adresa</t>
    </r>
  </si>
  <si>
    <t>ARGES /COM POIANA LACULUI/ SAT PADUROIU DIN DEAL NR 46</t>
  </si>
  <si>
    <t>12231/17.11.2015</t>
  </si>
  <si>
    <t>GAISEANU MARIN</t>
  </si>
  <si>
    <t>1490401401009 / AS 852260</t>
  </si>
  <si>
    <t>ARGES /COM MOSOAIA/ SAT LAZARESTI NR 50</t>
  </si>
  <si>
    <t>12233/17.11.2015</t>
  </si>
  <si>
    <t>RADU CORNELIA</t>
  </si>
  <si>
    <t>2570705034976 / AZ 062863</t>
  </si>
  <si>
    <t>OSTRET ALEXANDRU</t>
  </si>
  <si>
    <t>1430720035018 / BT 562426</t>
  </si>
  <si>
    <t>ARGES /COM MOSOAIA/ SAT PISCUL LUI MOS</t>
  </si>
  <si>
    <t>4013/07,06,2016/ 31,12,2025</t>
  </si>
  <si>
    <t>BULF ELISABETA</t>
  </si>
  <si>
    <t>2310612034994 / BK 493339</t>
  </si>
  <si>
    <t>ARGES /COM POIANA LACULUI/ STR CATUNAS</t>
  </si>
  <si>
    <t>4014/07,06,2016/ 05,05,2026</t>
  </si>
  <si>
    <t>DOLOFAN SALOMIEA</t>
  </si>
  <si>
    <t>2331102034971 / BE 232553</t>
  </si>
  <si>
    <t>ARGES /COM MOSOAIA/ SAT SEMICERC NR 43-45</t>
  </si>
  <si>
    <t>4017/07,06,2016/ 31,12,2025</t>
  </si>
  <si>
    <t>MIRZAC MIHAELA</t>
  </si>
  <si>
    <t>2730615034986 / AS 372686</t>
  </si>
  <si>
    <t>ARGES /COM MOSOAIA/ SAT SEMICERC NR 39</t>
  </si>
  <si>
    <t>4018/07,06,2016/ 21,11,2025</t>
  </si>
  <si>
    <t>ARGES /PITESTI/ BLD PETROCHIMISTILOR NR 14 BL B4 SC A ET 7 AP 31</t>
  </si>
  <si>
    <t>12235/17.11.2015</t>
  </si>
  <si>
    <t>76,78</t>
  </si>
  <si>
    <t>CIOBOATA ION</t>
  </si>
  <si>
    <t>1530512035051 / AS 921573</t>
  </si>
  <si>
    <t>ARGES /STEFANESTI/ ULTITA VLADUSEI NR 10</t>
  </si>
  <si>
    <t>DEACONESCU CONSTANTIN</t>
  </si>
  <si>
    <t>1410210034964 / BZ 920716</t>
  </si>
  <si>
    <t>3875/30,02,2016/ 30,03,2025</t>
  </si>
  <si>
    <t>12441/20.11.2015</t>
  </si>
  <si>
    <t>VII VALEA MARE</t>
  </si>
  <si>
    <t>MAREESCU SORIN</t>
  </si>
  <si>
    <t>1750521034965 / RT 899160</t>
  </si>
  <si>
    <t>BUCURESTI /SEC 3/ STR CODRII NEAMTULUI NR 9 BL 3 SC B ET 9 AP 82</t>
  </si>
  <si>
    <t>12549/23.11.2015</t>
  </si>
  <si>
    <t>II</t>
  </si>
  <si>
    <t>68,72</t>
  </si>
  <si>
    <t>NEGOITA ILIE</t>
  </si>
  <si>
    <t>1391027035015 / AS 542764</t>
  </si>
  <si>
    <t>ARGES /PITEST/ CAL DRAGASANI NR 44</t>
  </si>
  <si>
    <t>12554/23.11.2015</t>
  </si>
  <si>
    <t>79,81</t>
  </si>
  <si>
    <t>STOIANOV AUREL</t>
  </si>
  <si>
    <t>1710404034966 / AS 672718</t>
  </si>
  <si>
    <t>ARGES /PITESTI/ STR PALTINULUI NR 12 BL A35 SC D AP 6</t>
  </si>
  <si>
    <t>12559/23.11.2015</t>
  </si>
  <si>
    <t>145, 149</t>
  </si>
  <si>
    <t>STOICA TEODOR</t>
  </si>
  <si>
    <t>1561118038634 / AS 792017</t>
  </si>
  <si>
    <t>ARGES /PITESTI/ STR MIRCEA ELIADE NR 36 BL ME SC A AP 22</t>
  </si>
  <si>
    <t>332/18.01.2016</t>
  </si>
  <si>
    <t>SOARE GHERGHINA</t>
  </si>
  <si>
    <t>2441112034998 / BT 562870</t>
  </si>
  <si>
    <t>ARGES /COM POIANA LACULUI/ SAT PADUROIU</t>
  </si>
  <si>
    <t>384/20.01.2016</t>
  </si>
  <si>
    <t>67A</t>
  </si>
  <si>
    <t>TUDOSE IONEL DORIAN</t>
  </si>
  <si>
    <t>1730605034970 / AS 906452</t>
  </si>
  <si>
    <t>ARGES /COM POIANA LACULUI/ SAT SAMARA NR 149</t>
  </si>
  <si>
    <t>422/22.01.2016</t>
  </si>
  <si>
    <t>MARIN ION</t>
  </si>
  <si>
    <t>1410812035007 / AS 401999</t>
  </si>
  <si>
    <t>ARGES /COM POIANA LACULUI/ SAT DEALUL VIIILOR NR 147</t>
  </si>
  <si>
    <t>PETCU GHEORGHITA</t>
  </si>
  <si>
    <t>2520210034960 / AS 051670</t>
  </si>
  <si>
    <t>ARGES /PITEST/ BDUL REPUBLICII NR 224 BL S9b SC A AP 13</t>
  </si>
  <si>
    <t>467/25.01.2016</t>
  </si>
  <si>
    <t>424/25.01.2016</t>
  </si>
  <si>
    <t>RIZEA FLOAREA</t>
  </si>
  <si>
    <t>2540301031841 / AS 874412</t>
  </si>
  <si>
    <t>511/26.01.2016</t>
  </si>
  <si>
    <t>ARGES /COM SUSENI/ SAT BURDESTI NR 57</t>
  </si>
  <si>
    <t>ALEXE NECULAE</t>
  </si>
  <si>
    <t>1510629034965 / AS 910279</t>
  </si>
  <si>
    <t>ARGES /PITESTI/ ALE PETRU PONI NR 1 BL B13 SC B AP 1</t>
  </si>
  <si>
    <t>RIZEA GHEORGHITA</t>
  </si>
  <si>
    <t>1670904035045 / AS 779970</t>
  </si>
  <si>
    <t>ARGES /COM COSESTI/ SAT PACIOIU</t>
  </si>
  <si>
    <t>512/26.01.2016</t>
  </si>
  <si>
    <t>513/26.01.2016</t>
  </si>
  <si>
    <t>OGOREANU ILIE</t>
  </si>
  <si>
    <t>1540922038643 / AS 732403</t>
  </si>
  <si>
    <t>C0SESTI</t>
  </si>
  <si>
    <t>ENE GHEORGHE</t>
  </si>
  <si>
    <t>1490414035054 / AS 701242</t>
  </si>
  <si>
    <t>517/26.01.2016</t>
  </si>
  <si>
    <t>515/26.01.2016</t>
  </si>
  <si>
    <t>73 A,B</t>
  </si>
  <si>
    <t>BICAN IOAN</t>
  </si>
  <si>
    <t>1551108038622 / AS 791204</t>
  </si>
  <si>
    <t>ARGES /COM DIRMANEATI/ SAT VALEA RIZII</t>
  </si>
  <si>
    <t>522/26.01.2016</t>
  </si>
  <si>
    <t>DRAGOIU STELICA</t>
  </si>
  <si>
    <t>524/26.01.2016</t>
  </si>
  <si>
    <t>DUTA RAFIRA</t>
  </si>
  <si>
    <t>2500312038629 / BZ 109814</t>
  </si>
  <si>
    <t>2170401038626 / X 197336</t>
  </si>
  <si>
    <t>529/26.01.2016</t>
  </si>
  <si>
    <t>1530110038637 / AS 334897</t>
  </si>
  <si>
    <t>ARGES /COM DIRMANESTI/ SAT NEGRENI</t>
  </si>
  <si>
    <t>530/26.01.2016</t>
  </si>
  <si>
    <t>HERNEST VICTOR</t>
  </si>
  <si>
    <t>NR. 10898/01.08.2016</t>
  </si>
  <si>
    <t>BUCUR MARIA</t>
  </si>
  <si>
    <t>2490526038637 / AS 304813</t>
  </si>
  <si>
    <t>87/07,01,2016/ 31,12,2025</t>
  </si>
  <si>
    <t>AXINTE MARIA ALEXANDRA</t>
  </si>
  <si>
    <t>2890909038686 / AS 771398</t>
  </si>
  <si>
    <t>ARGES /COM CALINESTI/ SAT CALINESTI NR 799</t>
  </si>
  <si>
    <t>3671/20,05,2016/ 19,05,2026</t>
  </si>
  <si>
    <t xml:space="preserve">II </t>
  </si>
  <si>
    <t>29%,39%,40%</t>
  </si>
  <si>
    <t>VLADUSEL CONSTANTIN</t>
  </si>
  <si>
    <t>1600720035059 / AS 993014</t>
  </si>
  <si>
    <t>ARGES /STEFANESTI/ STR VLADUSEI NR 19</t>
  </si>
  <si>
    <t>4754/18,07,2016/ 30,05,2026</t>
  </si>
  <si>
    <t>ARGES /COM COSESTI/ SAT PIRVU ROSU NR 267</t>
  </si>
  <si>
    <t>4755/18,07,2016/ 30,06,2026</t>
  </si>
  <si>
    <t>COSLEACARA IOAN ALEXANDRU</t>
  </si>
  <si>
    <t>1740120034994 / AS 748450</t>
  </si>
  <si>
    <t>4756/18,07,2016/ 30,04,2026</t>
  </si>
  <si>
    <t>ARGES /PITESTI/ STR GRIVITEI NR 2 BL B16 SC B AP 21</t>
  </si>
  <si>
    <t>PISCULUNGEANU FLOREA</t>
  </si>
  <si>
    <t>1370420035021 / AS 501212</t>
  </si>
  <si>
    <t>ARGES /PITESTI/ STR BALOTESTI NR 26</t>
  </si>
  <si>
    <t>4989/26,07,2016/ 20,07,2026</t>
  </si>
  <si>
    <t>NEBLEA MARIAN</t>
  </si>
  <si>
    <t>1420912035009 / AS 563491</t>
  </si>
  <si>
    <t>ARGES /COM BABANA/ SAT LUPUIENI NR 66</t>
  </si>
  <si>
    <t>4991/26,07,2016/ 26,07,2016</t>
  </si>
  <si>
    <t>86A</t>
  </si>
  <si>
    <t>VADUVA VASILE</t>
  </si>
  <si>
    <t>5021/27,07,2016/ 30,10,2026</t>
  </si>
  <si>
    <t xml:space="preserve">V </t>
  </si>
  <si>
    <t>1480341383385 / BG 141800</t>
  </si>
  <si>
    <t>OLT /COM MARUNTEI/ SAT BALANESTI</t>
  </si>
  <si>
    <t>5020/27,07,2016/ 31,12,2025</t>
  </si>
  <si>
    <t>BILDAN ELENA</t>
  </si>
  <si>
    <t>2530724034963 / AS 206342</t>
  </si>
  <si>
    <t>ARGES /PITESTI/ STR BUREBISTA BL A5 SC C AP 9</t>
  </si>
  <si>
    <t>5022/27,07,2016/ 27,02,2026</t>
  </si>
  <si>
    <t>5023/27,07,2016/ 06,05,2026</t>
  </si>
  <si>
    <t>85 B%</t>
  </si>
  <si>
    <t>1370703038623 / DK 463358</t>
  </si>
  <si>
    <t>531/26.01.2016</t>
  </si>
  <si>
    <t>ILINCA NICOLAE</t>
  </si>
  <si>
    <t>1540529038648 / AS 350299</t>
  </si>
  <si>
    <t>532/26.01.2016</t>
  </si>
  <si>
    <t>65 A,B</t>
  </si>
  <si>
    <t>IRIMESCU DUMITRU</t>
  </si>
  <si>
    <t>1570905038629 / AS 712769</t>
  </si>
  <si>
    <t>`</t>
  </si>
  <si>
    <t>533/26.01.2016</t>
  </si>
  <si>
    <t>MILITARU ION</t>
  </si>
  <si>
    <t>1531123038623 / DE 573542</t>
  </si>
  <si>
    <t>534/26.01.2016</t>
  </si>
  <si>
    <t>CALIN ILIE</t>
  </si>
  <si>
    <t>1370914038629 / BN 792288</t>
  </si>
  <si>
    <t>ARGES /COM DIRMANESTI/ SAT PURCARENI</t>
  </si>
  <si>
    <t>538/26.01.2016</t>
  </si>
  <si>
    <t>IOANA FLOREA</t>
  </si>
  <si>
    <t>1410728034986 / AS 498930</t>
  </si>
  <si>
    <t>ARGES /COM ALBOTA/ SAT MARES</t>
  </si>
  <si>
    <t>661/28.01.2016</t>
  </si>
  <si>
    <t>13, 22</t>
  </si>
  <si>
    <t>74, 84</t>
  </si>
  <si>
    <t>49B, 50A</t>
  </si>
  <si>
    <t>18, 21</t>
  </si>
  <si>
    <t>82, 128</t>
  </si>
  <si>
    <t>84, 85</t>
  </si>
  <si>
    <t>Nr. 9147/29.01.2016</t>
  </si>
  <si>
    <r>
      <t>Imputenicit/</t>
    </r>
    <r>
      <rPr>
        <sz val="10"/>
        <rFont val="Arial"/>
        <family val="2"/>
      </rPr>
      <t xml:space="preserve"> Adresa proprietar/mos-tenitor/împuter-nicit  fond forestier - judet/localitate/adresa</t>
    </r>
  </si>
  <si>
    <r>
      <t>Imputer-nicit</t>
    </r>
    <r>
      <rPr>
        <sz val="10"/>
        <rFont val="Arial"/>
        <family val="2"/>
      </rPr>
      <t>/CNP/CUI Serie/Nr. BI/CI</t>
    </r>
  </si>
  <si>
    <t>Imputer-nicit  fond forestier</t>
  </si>
  <si>
    <t>Supra-fata pentru care s-a incheiat contrac-tul - ha-</t>
  </si>
  <si>
    <t xml:space="preserve">Nr. </t>
  </si>
  <si>
    <t>OPREA MARIA</t>
  </si>
  <si>
    <t>2440303034997 / AS 564048</t>
  </si>
  <si>
    <t>ARGES /COM BABANA/ SAT SLATIOARE NR 54</t>
  </si>
  <si>
    <t>2827/29,03,2016/ 30,09,2025</t>
  </si>
  <si>
    <t>DINCA ELENA</t>
  </si>
  <si>
    <t>2400611034965 / AS 563819</t>
  </si>
  <si>
    <t xml:space="preserve">ARGES /COM BA BANA/ SAT SLATIOARE </t>
  </si>
  <si>
    <t>2828/29,03,2016/ 30,09,2025</t>
  </si>
  <si>
    <t>TOMA ILIE</t>
  </si>
  <si>
    <t>1320630034988 / AS 291749</t>
  </si>
  <si>
    <t xml:space="preserve">ARGES /COM BABANA/ SAT SLATIOARE </t>
  </si>
  <si>
    <t>2830/29,03,2016/ 31,10,2025</t>
  </si>
  <si>
    <t>DANESCU FLOARE</t>
  </si>
  <si>
    <t>2480730034997 / AS 559158</t>
  </si>
  <si>
    <t>ARGES /COM BABANA/ SAT COTMENITA NR 39</t>
  </si>
  <si>
    <t>2848/29,03,2016/ 11,02,2026</t>
  </si>
  <si>
    <t>BREZOIANU VIRGIL SORIN</t>
  </si>
  <si>
    <t>1810217035290 / AS 881368</t>
  </si>
  <si>
    <t>ARGES /COM MICESTI/ SAT PAULEASCA</t>
  </si>
  <si>
    <t>2864/29,03,2016/ 15,03,2026</t>
  </si>
  <si>
    <t>2865/29,03,2016/ 27,03,2026</t>
  </si>
  <si>
    <t>GHEORGHE CEZAR</t>
  </si>
  <si>
    <t>1430624031843 / DG 574476</t>
  </si>
  <si>
    <t>ARGES /COM SUSENI/ SAT TUTULESTI</t>
  </si>
  <si>
    <t>2866/29,03,2016/ 07,04,2026</t>
  </si>
  <si>
    <t>COSTESCU EUGEN</t>
  </si>
  <si>
    <t>1500801033089 / AS 924446</t>
  </si>
  <si>
    <t>ARGES /PITESTI/ STR TINERETULUI NR 11 BL 11 SC A ET 5 AP 91</t>
  </si>
  <si>
    <t>2867/29,03,2016/ 27,03,2026</t>
  </si>
  <si>
    <t>2520315033077 / AS 967248</t>
  </si>
  <si>
    <t>ARGES /CURTEA DE ARGES/ STR BANU MARACINE BL E12 SC A ET 2 AP 9</t>
  </si>
  <si>
    <t>2869/29,03,2016/  27,03,2026</t>
  </si>
  <si>
    <t>SERBAN LENUTA</t>
  </si>
  <si>
    <t>2530101035024 / GX 273122</t>
  </si>
  <si>
    <t>ARGES /PITESTI/ STR NEGRU VODA BL B4 SC C AP 8</t>
  </si>
  <si>
    <t>2871/29,03,2016/ 16,03,2026</t>
  </si>
  <si>
    <t>DRAGHICI GHEORGHE</t>
  </si>
  <si>
    <t>1450722034974 / GT 028828</t>
  </si>
  <si>
    <t>ARGES /PITESTI/ STR TRIVALE BL 43 C SC A AP 14</t>
  </si>
  <si>
    <t>2880/29,03,2016/  02,04,2026</t>
  </si>
  <si>
    <t>ONEATA CORNEL</t>
  </si>
  <si>
    <t>1560412035018 / AS 756209</t>
  </si>
  <si>
    <t>ARGES /COM BABANA/ SAT SLATIOARE</t>
  </si>
  <si>
    <t>2959/30,03,2016/ 29,03,2026</t>
  </si>
  <si>
    <t>110, 111</t>
  </si>
  <si>
    <t>62, 65</t>
  </si>
  <si>
    <t>Nr. 10394/31.03.2016</t>
  </si>
  <si>
    <t>IVAN IOANA</t>
  </si>
  <si>
    <t>2753/19,04,2016/ 31,12,2025</t>
  </si>
  <si>
    <t>TRACHE FLORIAN</t>
  </si>
  <si>
    <t>1400415035045 / AS 046156</t>
  </si>
  <si>
    <t>ARGES /COM POIANA LACULUI/  SAT POIANA LACULUI</t>
  </si>
  <si>
    <t>DINCULESCU MARIN</t>
  </si>
  <si>
    <t>1481210035032 / AS 869740</t>
  </si>
  <si>
    <t>ARGES /COM POIANA LACULUI/ SAT DINCULESTI NR 48</t>
  </si>
  <si>
    <t>2754/19,04,2016/ 17,04,2026</t>
  </si>
  <si>
    <t>PREDA GHEORGHE</t>
  </si>
  <si>
    <t>1440311033074 / GO 030396</t>
  </si>
  <si>
    <t>ARGES /COM MALURENI/ SAT PAULEASCA</t>
  </si>
  <si>
    <t>3241/05,04,2016/ 28,10,2025</t>
  </si>
  <si>
    <t xml:space="preserve">ARGES /COM POIANA LACULUI/ SAT POIANA LACULUI NR 349  </t>
  </si>
  <si>
    <t>TOMA ION</t>
  </si>
  <si>
    <t>1340819038624 / AS 786895</t>
  </si>
  <si>
    <t>ARGES /MIOVENI/ STR NICOLAE RACOVICEANU NR 98</t>
  </si>
  <si>
    <t>11756/28,11,2016/ 01,01,2026</t>
  </si>
  <si>
    <t>8984/17,10,2016/31,12,2025</t>
  </si>
  <si>
    <t>OLTEANU LUCRETIA</t>
  </si>
  <si>
    <t>2300714038626 / AS 303961</t>
  </si>
  <si>
    <t>6820/12,09,2016/ 31,12,2025</t>
  </si>
  <si>
    <t>VISAN CORNEL</t>
  </si>
  <si>
    <t>1490819035028 / AS 571556</t>
  </si>
  <si>
    <t>ARGES /COM MOSOAIA/ SAT LUNGA LAZARESTI NR 81</t>
  </si>
  <si>
    <t>9994/31,10,2016/27,10,2026</t>
  </si>
  <si>
    <t>SLATIOARE"</t>
  </si>
  <si>
    <t>ARGES /PITESTI/ STR ANGHEL SALIENY NR 9 BL D3 SC A AP 10</t>
  </si>
  <si>
    <t>9997/31,10,2016/25,10,2025</t>
  </si>
  <si>
    <t>52,56,78,81</t>
  </si>
  <si>
    <t>VULPE ALEXANDRU</t>
  </si>
  <si>
    <t>1480229034971 / AS 743814</t>
  </si>
  <si>
    <t>ARGES /COM STEFANESTI/ SAT ENCULESTI</t>
  </si>
  <si>
    <t>10002/31,10,2016/30,11,2026</t>
  </si>
  <si>
    <t>DRAGUT MARIA</t>
  </si>
  <si>
    <t>2600610034963 / AS 986034</t>
  </si>
  <si>
    <t>ARGES /CIMPULUNG/ STR GRUIULUI NR 84 BL P8 SC A AP 7</t>
  </si>
  <si>
    <t>10068/31,10,2016/ 31,12,2024</t>
  </si>
  <si>
    <t>FILIPOIU ADRIAN DUMITRU</t>
  </si>
  <si>
    <t>1700322034978 / AS 574013</t>
  </si>
  <si>
    <t>ARGES /COM DIRMANETI/ SAT VALEA NANDRII</t>
  </si>
  <si>
    <t>10070/31,10,2016/ 24,06,2026</t>
  </si>
  <si>
    <t>ANGHEL MIHAI</t>
  </si>
  <si>
    <t>1230901038626 / AS 768074</t>
  </si>
  <si>
    <t>10073/31,10,2016/ 31,01,2026</t>
  </si>
  <si>
    <t>FERARU GHEORGHE</t>
  </si>
  <si>
    <t>1511215038639 / AS 909361</t>
  </si>
  <si>
    <t>10075/31,10,2016/ 18,12,2025</t>
  </si>
  <si>
    <t>31A%</t>
  </si>
  <si>
    <t>MARIN ELENA</t>
  </si>
  <si>
    <t>2471204038627 / AS 872689</t>
  </si>
  <si>
    <t>ARGES /MIOVENI/ STR LIVEZILOR BL B3 SC C AP 6</t>
  </si>
  <si>
    <t>10076/31,10,2016/ 31,12,2024</t>
  </si>
  <si>
    <t>STOICA IOAN FLORIN</t>
  </si>
  <si>
    <t>1670118035018 / AS 796380</t>
  </si>
  <si>
    <t>ARGES /DIRMANESTI/ SAT VALEA NANDRII</t>
  </si>
  <si>
    <t>10078/31,10,2016/ 20,04,2025</t>
  </si>
  <si>
    <t>MARIN PETRE</t>
  </si>
  <si>
    <t>1450628038632 / BZ 109920</t>
  </si>
  <si>
    <t>10081/31,10,2016/ 30,07,2026</t>
  </si>
  <si>
    <t>31A%, 36%</t>
  </si>
  <si>
    <t>13167/08.12.2015</t>
  </si>
  <si>
    <t>VASILE FLOAREA</t>
  </si>
  <si>
    <t>2421105035013 / AS 234656</t>
  </si>
  <si>
    <t>ARGES /COM POIANA LACULUI/ SAT CATUNAS NR 39</t>
  </si>
  <si>
    <t>13168/08.12.2015</t>
  </si>
  <si>
    <t>RADU GHEORGHE</t>
  </si>
  <si>
    <t>1380826034993 / AS 308877</t>
  </si>
  <si>
    <t>ARGES /COM POIANA LACULUI/ SAT POIANA LACULUI</t>
  </si>
  <si>
    <t>13169/08.12.2015</t>
  </si>
  <si>
    <t>POSTELNICESCU STELIAN</t>
  </si>
  <si>
    <t>1460426034980 / AS 593266</t>
  </si>
  <si>
    <t>ARGES /COM MOSOAIA/ STR CALEA DRAGASANI NR 196</t>
  </si>
  <si>
    <t>13171/08.12.2015</t>
  </si>
  <si>
    <t>BULF MARIA</t>
  </si>
  <si>
    <t>1400127034967 / AS 492866</t>
  </si>
  <si>
    <t xml:space="preserve">ARGES /COM MOSOAIA/ SAT BATRANI </t>
  </si>
  <si>
    <t>13173/08.12.2015</t>
  </si>
  <si>
    <t>POPESCU MIHAI LIVIU</t>
  </si>
  <si>
    <t>1600912034994 / AS 653389</t>
  </si>
  <si>
    <t>ARGES /PITESTI/ STR MIRCEA VODA NR 15</t>
  </si>
  <si>
    <t>13601/16.12.2015</t>
  </si>
  <si>
    <t>OPREA GHEORGHE</t>
  </si>
  <si>
    <t>1430201034992 / AS 500924</t>
  </si>
  <si>
    <t>ARGES /COM MOSOAIA/ SAT LAZARESTI NR 37</t>
  </si>
  <si>
    <t>13887/24.12.2015</t>
  </si>
  <si>
    <t>BUZATU MARIA</t>
  </si>
  <si>
    <t>2340816035016 / GA  370326</t>
  </si>
  <si>
    <t xml:space="preserve">ARGES /COM MOSOAIA/ </t>
  </si>
  <si>
    <t>14024/29.12.2015</t>
  </si>
  <si>
    <t>RIZEA ALEXANDRU OVIDIU</t>
  </si>
  <si>
    <t>1760419034990 / AS 764320</t>
  </si>
  <si>
    <t>ARGES /PITESTI/ BLD REPUBLICII NR 214 BL 214 SCA ET 4 AP 24</t>
  </si>
  <si>
    <t>179/11.01.2016</t>
  </si>
  <si>
    <t>179A,B</t>
  </si>
  <si>
    <t>DUMITRU NICOLAE</t>
  </si>
  <si>
    <t>1370501035017 / DK 463656</t>
  </si>
  <si>
    <t>ARGES /COM COTMEANA/</t>
  </si>
  <si>
    <t>181/11.01.2016</t>
  </si>
  <si>
    <t>COTMEANA</t>
  </si>
  <si>
    <t>1E</t>
  </si>
  <si>
    <t>NECULA FLOREA</t>
  </si>
  <si>
    <t>1450807034989 / DS 113784</t>
  </si>
  <si>
    <t>ARGES /COM STEFANESTI/ SAT VALEA MARE</t>
  </si>
  <si>
    <t>249/12.01.2016</t>
  </si>
  <si>
    <t>NICOLAE MIHAIL</t>
  </si>
  <si>
    <t>1601220035019 / AS 858468</t>
  </si>
  <si>
    <t>NEGOITA ADRIAN IONUT</t>
  </si>
  <si>
    <t>1870430035299 / AS 768812</t>
  </si>
  <si>
    <t>ARGES /COM MICESTI/ SAT PURCARENI NR 486</t>
  </si>
  <si>
    <t>7067/16,09,2016/30,05,2026</t>
  </si>
  <si>
    <t>9, 15A%,B%</t>
  </si>
  <si>
    <t>DUMITRU CAMELIA</t>
  </si>
  <si>
    <t>2680311035059 / AS 828320</t>
  </si>
  <si>
    <t>ARGES /COM BABANA/ SAT CIOBANESTI NR 4</t>
  </si>
  <si>
    <t>7068/16,09,2016/08,10,2025</t>
  </si>
  <si>
    <t>DIMA MARIA</t>
  </si>
  <si>
    <t>2270906034977 / BG 852644</t>
  </si>
  <si>
    <t>ARGES /COM BABANA/ SAT CIOBANESTI NR 6</t>
  </si>
  <si>
    <t>7940/27,09,2016/ 07,11,2025</t>
  </si>
  <si>
    <t>DUMITRU ION</t>
  </si>
  <si>
    <t>1341002034990 / DE 979304</t>
  </si>
  <si>
    <t>7962/27,09,2016/ 19,10,2025</t>
  </si>
  <si>
    <t>56 C,D</t>
  </si>
  <si>
    <t>6731/09,09,2016/19,10,2025</t>
  </si>
  <si>
    <t>13C%, 21, 49</t>
  </si>
  <si>
    <t>1660518034960 / AS 759314</t>
  </si>
  <si>
    <t>ARGES /PITESTI/ ALE ION NISTOR NR 2 BL P5 SC A ET 2 AP 8</t>
  </si>
  <si>
    <t>6760/12,09,2016/22,05,2026</t>
  </si>
  <si>
    <t>POPA GHEORGHE</t>
  </si>
  <si>
    <t>1561116034991 / AZ 030706</t>
  </si>
  <si>
    <t>ARGES /COM BABANA/ SAT LUPUIENI NR 15</t>
  </si>
  <si>
    <t>6744/12,09,2016/29,10,2025</t>
  </si>
  <si>
    <t>JOITA LINA</t>
  </si>
  <si>
    <t>2290930034965 / AS 563837</t>
  </si>
  <si>
    <t>ARGES /COM BABANA/ SAT CIOBANESTI NR 23</t>
  </si>
  <si>
    <t>6846/12,09,2016/18,10,2025</t>
  </si>
  <si>
    <t>CIRIPAN ELENA</t>
  </si>
  <si>
    <t>2341018035031 / AS 563915</t>
  </si>
  <si>
    <t>ARGES /COM BABANA/ SAT SLATIOARELE NR 50</t>
  </si>
  <si>
    <t>6842/12,09,2016/11,09,2026</t>
  </si>
  <si>
    <t>CIOBANU NECULAE</t>
  </si>
  <si>
    <t>1560428038648 / AS 374321</t>
  </si>
  <si>
    <t>6865/12,09,2016/24,09,2025</t>
  </si>
  <si>
    <t>84, 89, 100</t>
  </si>
  <si>
    <t>TEODORECI ION</t>
  </si>
  <si>
    <t>1690608034971 / AS 162129</t>
  </si>
  <si>
    <t>ARGES /COM DIRMANESTI/ SAT VALEA RIZII</t>
  </si>
  <si>
    <t>6853/12,09,2016/07,02,2026</t>
  </si>
  <si>
    <t>MINCULESCU MARIA</t>
  </si>
  <si>
    <t>10A%</t>
  </si>
  <si>
    <t>CALIN ANETA</t>
  </si>
  <si>
    <t>2460518034994 / AS 292605</t>
  </si>
  <si>
    <t>ARGES /COM COCU/ SAT RACHITELE DE JOS</t>
  </si>
  <si>
    <t>CHIVA MARIOARA</t>
  </si>
  <si>
    <t>2310404038636 / BE 819812</t>
  </si>
  <si>
    <t>ARGES /COM DIRMANEATI/ SAT DIRMANESTI</t>
  </si>
  <si>
    <t>DOBRE GHEORGHE</t>
  </si>
  <si>
    <t>1410102038626 / BD 476526</t>
  </si>
  <si>
    <t>ARGES /COM COSESTI/</t>
  </si>
  <si>
    <t>88A%</t>
  </si>
  <si>
    <t>PETRESCU LUCA</t>
  </si>
  <si>
    <t>1430319038624 / GT 977390</t>
  </si>
  <si>
    <t>SERBANOIU EUGENIA</t>
  </si>
  <si>
    <t>2441126038633 / DA 773068</t>
  </si>
  <si>
    <t>SIMION AURELIAN</t>
  </si>
  <si>
    <t>1460402038628 / AS 270717</t>
  </si>
  <si>
    <t>TINCESCU ELENA CORINA</t>
  </si>
  <si>
    <t>2710521034999 / AS 828825</t>
  </si>
  <si>
    <t>ARGES /PITESTI/ STR FRATII GOLESTI NR 61 BL S9a SC A AP 10</t>
  </si>
  <si>
    <t>BULF CONSTANTIN</t>
  </si>
  <si>
    <t>1600131034985 / AS 842294</t>
  </si>
  <si>
    <t>ARGES /PITESTI/ STR VIILOR NR 15 BL P7 SC A AP 4</t>
  </si>
  <si>
    <t xml:space="preserve">        POIANA LACULUI</t>
  </si>
  <si>
    <t>56F%</t>
  </si>
  <si>
    <t>OGOREANU IONEL</t>
  </si>
  <si>
    <t>1481212131262 / KT 538497</t>
  </si>
  <si>
    <t>CONSTANTA /CONSTANTA/ STR INFRATIRII NR 23</t>
  </si>
  <si>
    <t>PONEA GHEORGHE</t>
  </si>
  <si>
    <t>1280327038649 / Z 795132</t>
  </si>
  <si>
    <t>PRISACEANU GHEORGHE</t>
  </si>
  <si>
    <t>1610318038636 / AS 968587</t>
  </si>
  <si>
    <t>NITU ION</t>
  </si>
  <si>
    <t>1470320038628 / BG 856806</t>
  </si>
  <si>
    <t>ARGES /COM DIRMANETI/ SAT DIRMANESTI</t>
  </si>
  <si>
    <t>GEAMBASU GHEORGHITA</t>
  </si>
  <si>
    <t>1800210037123 / AS 782421</t>
  </si>
  <si>
    <t>2450404038627 / DB 277268</t>
  </si>
  <si>
    <t>ENESCU MARIA</t>
  </si>
  <si>
    <t>85, 86</t>
  </si>
  <si>
    <t>Proprietar/    Mostenitor</t>
  </si>
  <si>
    <r>
      <t xml:space="preserve">Proprietar/Mostenitor/  </t>
    </r>
    <r>
      <rPr>
        <sz val="10"/>
        <rFont val="Arial"/>
        <family val="2"/>
      </rPr>
      <t>Adresa proprietar/mos-tenitor/imputernicit fond forestier/judet/localitate/adresa</t>
    </r>
  </si>
  <si>
    <r>
      <t>Imputer- nicit/</t>
    </r>
    <r>
      <rPr>
        <sz val="10"/>
        <rFont val="Arial"/>
        <family val="2"/>
      </rPr>
      <t>Adresa propri-etar/impu- ternicit fond fores-tier/judet/ localitate/ adresa</t>
    </r>
  </si>
  <si>
    <t>Nr./data contrac- tului/data expira- rii contractului</t>
  </si>
  <si>
    <t>STOICA ELENA</t>
  </si>
  <si>
    <t>2670908035005 / AS 985477</t>
  </si>
  <si>
    <t>ARGES COM COCU/ SAT BARBATESTI NR 233</t>
  </si>
  <si>
    <t>3343/10,05,2016/ 31,12,2025</t>
  </si>
  <si>
    <t>DINULEASA GHEORGHE</t>
  </si>
  <si>
    <t>1550416038665 / AS 689256</t>
  </si>
  <si>
    <t xml:space="preserve">ARGES /COM COSESTI/  </t>
  </si>
  <si>
    <t>3353/10,05,2016/ 05,03,2026</t>
  </si>
  <si>
    <t>66, 71</t>
  </si>
  <si>
    <t>STOICESCU PETRE</t>
  </si>
  <si>
    <t>1410926034996 / AS 350284</t>
  </si>
  <si>
    <t>3371/10,05,2016/ 20,09,2025</t>
  </si>
  <si>
    <t>75A</t>
  </si>
  <si>
    <t>PECHI CONSTANTIN</t>
  </si>
  <si>
    <t>1750801034965 / AS 645549</t>
  </si>
  <si>
    <t>3376/10,05,2016/ 01,03,2026</t>
  </si>
  <si>
    <t>VIZIRU AURICA</t>
  </si>
  <si>
    <t>2450825034994 / AS 239022</t>
  </si>
  <si>
    <t>ARGES /COM MOSOAIA/ STR CALEA DRAGASANI</t>
  </si>
  <si>
    <t>3408/10,05,2016/ 08,05,2026</t>
  </si>
  <si>
    <t>1330822035002 / GN 976865</t>
  </si>
  <si>
    <t>MACRY VLAD-ALEXANDRU</t>
  </si>
  <si>
    <t>BUCURESTI /STR POET GR ALEXANDRU NR 108 AP 4 SEC 1</t>
  </si>
  <si>
    <t>506/26,01,2016/ 31,12,2025</t>
  </si>
  <si>
    <t>101,105,106</t>
  </si>
  <si>
    <t>1421101034953 / GD 738358</t>
  </si>
  <si>
    <t>ARGES /PITESTI/ STR NICOLAE BALCESCU BL S7 SC F AP 11</t>
  </si>
  <si>
    <t>2313/17,03,2016/ 31,06,2026</t>
  </si>
  <si>
    <t>28D</t>
  </si>
  <si>
    <t>PITICAS MARIA</t>
  </si>
  <si>
    <t>2370212034972 / AS 549519</t>
  </si>
  <si>
    <t>2316/17,03,2016/ 31,12,2025</t>
  </si>
  <si>
    <t>BANICA EUGENIA</t>
  </si>
  <si>
    <t>12576/23.11.2015</t>
  </si>
  <si>
    <t>III</t>
  </si>
  <si>
    <t>PIRCIU MARIN</t>
  </si>
  <si>
    <t>1430412034981 / AS 563845</t>
  </si>
  <si>
    <t>ARGES /COM BABANA/ SAT COTMENITA STR COTMENITA NR 44</t>
  </si>
  <si>
    <t>12625/24.11.2015</t>
  </si>
  <si>
    <t>1470410038634 / AS 524805</t>
  </si>
  <si>
    <t xml:space="preserve">ARGES /COM MICESTI/ SAT MICESTI </t>
  </si>
  <si>
    <t>12627/24.11.2015</t>
  </si>
  <si>
    <t>49,65</t>
  </si>
  <si>
    <t>NEGOITA FILOFTEIA</t>
  </si>
  <si>
    <t>2231009038636 / X 197342</t>
  </si>
  <si>
    <t>12629/24.11.2015</t>
  </si>
  <si>
    <t>MITU ION</t>
  </si>
  <si>
    <t>1450411038622 / AS 477639</t>
  </si>
  <si>
    <t>ARGES /COM COSESTI/ SAT PISCANI</t>
  </si>
  <si>
    <t>12630/24.11.2015</t>
  </si>
  <si>
    <t>GEAMBASU ION</t>
  </si>
  <si>
    <t>1490501038674 / AS 611896</t>
  </si>
  <si>
    <t>12632/24.11.2015</t>
  </si>
  <si>
    <t>RADESCU VASILICA</t>
  </si>
  <si>
    <t>2591022030034 / DE 019892</t>
  </si>
  <si>
    <t>12637/24.11.2015</t>
  </si>
  <si>
    <t>DUMITRACHE ION</t>
  </si>
  <si>
    <t>1570313038639 / AS 145655</t>
  </si>
  <si>
    <t>ARGES /COM DIRMANESTI/ SAT PETRESTI</t>
  </si>
  <si>
    <t>12640/24.11.2015</t>
  </si>
  <si>
    <t>90, 130</t>
  </si>
  <si>
    <t>CORBEANU ION</t>
  </si>
  <si>
    <t>1480516038632 / AS 255631</t>
  </si>
  <si>
    <t>12646/24.11.2015</t>
  </si>
  <si>
    <t>TINCU MADALIN IONUT</t>
  </si>
  <si>
    <t>1680622034978 / AS 580194</t>
  </si>
  <si>
    <t>12648/24.11.2015</t>
  </si>
  <si>
    <t>65B</t>
  </si>
  <si>
    <t>DIACONU CRISTIAN</t>
  </si>
  <si>
    <t>1620323038644 / AS 313405</t>
  </si>
  <si>
    <t>12654/24.11.2015</t>
  </si>
  <si>
    <t>71,81</t>
  </si>
  <si>
    <t>BONCESCU CONSTANTIN</t>
  </si>
  <si>
    <t>VOICU TRAIAN</t>
  </si>
  <si>
    <t>1490821035048 / AS 721762</t>
  </si>
  <si>
    <t>3060/01,04,2016/ 31,12,2025</t>
  </si>
  <si>
    <t>2280905038621 / BE 819691</t>
  </si>
  <si>
    <t>12658/24.11.2015</t>
  </si>
  <si>
    <t>BARBU VASILE</t>
  </si>
  <si>
    <t>1470412038621 / BD 478214</t>
  </si>
  <si>
    <t>12661/24.11.2015</t>
  </si>
  <si>
    <t>BURICEL NICOLAE</t>
  </si>
  <si>
    <t>1320415034975 / AS 726664</t>
  </si>
  <si>
    <t>ARGES /STEFANESTI/ DRM MARCEA NR 61</t>
  </si>
  <si>
    <t>12712/25.11.2015</t>
  </si>
  <si>
    <t>182, 185</t>
  </si>
  <si>
    <t>NICULAESCU STEFAN</t>
  </si>
  <si>
    <t>1420829034980 / AS 040447</t>
  </si>
  <si>
    <t>ARGES /PITESTI/ BLD NICOLAE BALCESCU BL M5 SC C ET 2 AP 6</t>
  </si>
  <si>
    <t>12754/26.11.2015</t>
  </si>
  <si>
    <t>1%, 57</t>
  </si>
  <si>
    <t>POPESCU CARMEN MARIA</t>
  </si>
  <si>
    <t>2620618035009 / AS 443879</t>
  </si>
  <si>
    <t>ARGES /PITEST/ STR TRIVALE NR 55</t>
  </si>
  <si>
    <t>12083/13.11.2015</t>
  </si>
  <si>
    <t>31B</t>
  </si>
  <si>
    <t>STANCU ELENA</t>
  </si>
  <si>
    <t>2441103035006 / BC 378269</t>
  </si>
  <si>
    <t>ARGES /COM POIANA LACULUI/ SAT POPESTI</t>
  </si>
  <si>
    <t>12914/03.12.2015</t>
  </si>
  <si>
    <t>CHIONEA VALENTIN</t>
  </si>
  <si>
    <t>1710526034982 / AS 903486</t>
  </si>
  <si>
    <t>ARGES /COM MICESTI/ SAT MICESTI NR 202</t>
  </si>
  <si>
    <t>12916/03.12.2015</t>
  </si>
  <si>
    <t>JOITA FLORIEAN</t>
  </si>
  <si>
    <t>1580121034970 / AS 804020</t>
  </si>
  <si>
    <t>1411122034970 / AS 725579</t>
  </si>
  <si>
    <t>ARGES /PITESTI/ STR STEJARULUI NR 8 BL B19 SC C ET 1 AP 7</t>
  </si>
  <si>
    <t>2575/12,04,2016/ 28,04,2026</t>
  </si>
  <si>
    <t>NEACSU ION</t>
  </si>
  <si>
    <t>1431028034988 / AS 310340</t>
  </si>
  <si>
    <t>ARGES /COM POIANA LACULUI/ SAT DINCULESTI NR 41</t>
  </si>
  <si>
    <t>2580/12,04,2016/ 10,04,2026</t>
  </si>
  <si>
    <t>PANA CONSTANTIN</t>
  </si>
  <si>
    <t>1700930034971 / AS 782639</t>
  </si>
  <si>
    <t>2582/12,04,2016/ 11,04,2026</t>
  </si>
  <si>
    <t>OPREA VASILE VALENTIN</t>
  </si>
  <si>
    <t>1760527038625 / AS 758782</t>
  </si>
  <si>
    <t>2511024035024 / AS 668110</t>
  </si>
  <si>
    <t>4092/10,06,2016/ 27,05,2026</t>
  </si>
  <si>
    <t>1490801035098 / AS 921962</t>
  </si>
  <si>
    <t>ARGES /COM POIANA LACULUI/ STR CATUNAS NR 93</t>
  </si>
  <si>
    <t>4126/14,06,2016/ 08,03,2026</t>
  </si>
  <si>
    <t>SERBAN ELENA</t>
  </si>
  <si>
    <t>2280517034979 / AI 869740</t>
  </si>
  <si>
    <t>GORGOI DAN NICOLAE</t>
  </si>
  <si>
    <t>1650811035018 / AZ 070347</t>
  </si>
  <si>
    <t>1219/16,02,2016/31,12,2025</t>
  </si>
  <si>
    <t>VI VL MARE</t>
  </si>
  <si>
    <t>GORGOI GEORGE MIHAIL</t>
  </si>
  <si>
    <t>1691114034979 / AS 936841</t>
  </si>
  <si>
    <t>ARGES /PITESTI/ STR NEGRU VODA NR 42 BL C3 SC E ET 2 AP 11</t>
  </si>
  <si>
    <t>1220/16,02,2016/31,12,2025</t>
  </si>
  <si>
    <t>CIOLACU FLOAREA</t>
  </si>
  <si>
    <t>2480101033076 / AS 427313</t>
  </si>
  <si>
    <t>ARGES /COM MERISANI/ SAT BORLESTI NR 139</t>
  </si>
  <si>
    <t>ARGES / STEFANESTI/ STR VIISOARA NR 3</t>
  </si>
  <si>
    <t>6407/01,09,2016/31,12,2025</t>
  </si>
  <si>
    <t>43, 46</t>
  </si>
  <si>
    <t>NEACSU ALEX MANUEL</t>
  </si>
  <si>
    <t>1830623035261 / AZ 107118</t>
  </si>
  <si>
    <t>ARGES /COM POIANA LACULUI/ SAT DEALU VIILOR NR 7</t>
  </si>
  <si>
    <t>6423/05,09,2016/01,09,2026</t>
  </si>
  <si>
    <t>BUTAN IOAN</t>
  </si>
  <si>
    <t>1290219034971 / BC 219128</t>
  </si>
  <si>
    <t>ARGES /STEFANESTI/</t>
  </si>
  <si>
    <t>6695/08,09,2016/28,08,2026</t>
  </si>
  <si>
    <t>MAVRODIN NICULAE</t>
  </si>
  <si>
    <t>1550804033071 / AS 502119</t>
  </si>
  <si>
    <t>6698/08,09,2016/06,09,2026</t>
  </si>
  <si>
    <t>DOBRA EUGENIA</t>
  </si>
  <si>
    <t>2290606038638 / AS 536674</t>
  </si>
  <si>
    <t>ARGES /COM POIANA LACULUI/ SAT TEIUSU NR 202</t>
  </si>
  <si>
    <t>6715/08,09,2016/07,09,2026</t>
  </si>
  <si>
    <t>PETRACHE MARIA</t>
  </si>
  <si>
    <t>2540214033077 / AZ 038042</t>
  </si>
  <si>
    <t>ARGES /CURTEA DE ARGES/ STR VICTORIEI BL P1 SC C AP 31</t>
  </si>
  <si>
    <t>6706/08,09,2016/31,12,2025</t>
  </si>
  <si>
    <t>43, 76</t>
  </si>
  <si>
    <t>CIOBOTEA VALERICA</t>
  </si>
  <si>
    <t>1590710035034 / AS 836468</t>
  </si>
  <si>
    <t>ARGES /MOSOAIA/ SAT DRAGASANI NR 27</t>
  </si>
  <si>
    <t>6712/08,09,2016/09,02,2025</t>
  </si>
  <si>
    <t>114, 115G</t>
  </si>
  <si>
    <t>STANESCU MARIA</t>
  </si>
  <si>
    <t>2490716035060 / AS 489548</t>
  </si>
  <si>
    <t>ARGES /COM MOSOAIA/ SAT CALEA DRAGASANI NR 148</t>
  </si>
  <si>
    <t>6713/08,09,2016/09,08,2026</t>
  </si>
  <si>
    <t>ENACHE DUMITRU</t>
  </si>
  <si>
    <t>1521026034972 / AS 941592</t>
  </si>
  <si>
    <t>ARGES /COM BABANA/ SAT SLATIOARELE NR 113</t>
  </si>
  <si>
    <t>6717/08,09,2016/15,09,2026</t>
  </si>
  <si>
    <t>ANGHEL MIRCEA</t>
  </si>
  <si>
    <t>1700629034986 / AS 761192</t>
  </si>
  <si>
    <t>ARGES /PITESTI/ STR DRAGASANI NR 2A BL 43 SC G AP 4</t>
  </si>
  <si>
    <t>6704/08,09,2016/31,01,2026</t>
  </si>
  <si>
    <t xml:space="preserve">BABANA </t>
  </si>
  <si>
    <t>NEACSU MARIA</t>
  </si>
  <si>
    <t>2520810034997 / AS 775255</t>
  </si>
  <si>
    <t>ARGES /COM POIANA LACULUI/ SAT SAMARA NR 168</t>
  </si>
  <si>
    <t>ARGES /COM DIRMANESATI/ SAT DIRMANESTI</t>
  </si>
  <si>
    <t>5586/16,08,2016/07,08,2026</t>
  </si>
  <si>
    <t>134%, 135%</t>
  </si>
  <si>
    <t>OLTEANU IOAN</t>
  </si>
  <si>
    <t>1390114038642 / BE 819697</t>
  </si>
  <si>
    <t>STEFAN LAURENTIA FLORENTINA</t>
  </si>
  <si>
    <t>2740912463010 / DP 120651</t>
  </si>
  <si>
    <t>BUCURESTI /SEC 6/ ALE CRAESTI NR 4 BL D42 SC A ET 1 AP 4</t>
  </si>
  <si>
    <t>5591/16,08,2016/07,08,2026</t>
  </si>
  <si>
    <t>5588/16,08,2016/07,08,2026</t>
  </si>
  <si>
    <t>PANA CONTESSINA</t>
  </si>
  <si>
    <t>2660304034969 / AZ 041688</t>
  </si>
  <si>
    <t>ARGES /STEFANESTI/ ALE TEILOR NR 7 BL 18B SC A ET 2 AP 13</t>
  </si>
  <si>
    <t>5595/16,08,2016/23,08,2026</t>
  </si>
  <si>
    <t>GRECU GABRIELA</t>
  </si>
  <si>
    <t>2591206034986 / AS 952496</t>
  </si>
  <si>
    <t>ARGES /PITESTI/ STR TIRGU DIN VALE NR 22</t>
  </si>
  <si>
    <t>5596/16,08,2016/31,12,2025</t>
  </si>
  <si>
    <t>22C, 41 A%,B%</t>
  </si>
  <si>
    <t>CRACIUN ANA</t>
  </si>
  <si>
    <t>2351229034963 / BG 174289</t>
  </si>
  <si>
    <t>ARGES /STEFANESTI/ STR VIISOARA NR 21</t>
  </si>
  <si>
    <t>5612/17,08,2016/31,12,2025</t>
  </si>
  <si>
    <t>ZARESCU CONSTANTIN STELIAN</t>
  </si>
  <si>
    <t>1710729034996 / AS 810366</t>
  </si>
  <si>
    <t>ARGES /COM MICESTI/ SAT PURCARENI NR 278</t>
  </si>
  <si>
    <t>5616/17,08,2016/29,03,2026</t>
  </si>
  <si>
    <t>ZARESCU ELENA</t>
  </si>
  <si>
    <t>2480425038625 / AS 257672</t>
  </si>
  <si>
    <t>5618/17,08,2016/17,11,2025</t>
  </si>
  <si>
    <t>VLAD ALEXANDRU</t>
  </si>
  <si>
    <t>1500823035011 / AS 555108</t>
  </si>
  <si>
    <t>ARGES /STEFANESTI/ DRM MARCEA NR 62</t>
  </si>
  <si>
    <t>5634/18,08,2016/16,08,2026</t>
  </si>
  <si>
    <t>CORNEA ION DUMITRU</t>
  </si>
  <si>
    <t>1560407035032 / AS 895480</t>
  </si>
  <si>
    <t>ARGES /STEFANESTI/ DRM GORGOIESTI NR 65</t>
  </si>
  <si>
    <t>5648/18,08,2016/25,06,2025</t>
  </si>
  <si>
    <t>IAMANDI ALEXANDRU</t>
  </si>
  <si>
    <t>1290315034980 / AS 846700</t>
  </si>
  <si>
    <t>ARGES /STEFANESTI/ DRM GORGOIESTI NR 336</t>
  </si>
  <si>
    <r>
      <t>Proprietar/Mostenitor/</t>
    </r>
    <r>
      <rPr>
        <sz val="10"/>
        <rFont val="Arial"/>
        <family val="2"/>
      </rPr>
      <t>CNP/CUI Serie/Nr. BI/CI</t>
    </r>
  </si>
  <si>
    <r>
      <t>Imputernicit</t>
    </r>
    <r>
      <rPr>
        <sz val="10"/>
        <rFont val="Arial"/>
        <family val="2"/>
      </rPr>
      <t>/CNP/CUI Serie/Nr. BI/CI</t>
    </r>
  </si>
  <si>
    <r>
      <t>Proprietar/Mostenitor</t>
    </r>
    <r>
      <rPr>
        <sz val="10"/>
        <rFont val="Arial"/>
        <family val="2"/>
      </rPr>
      <t>/Adresa proprietar/mostenitor/împuternicit  fond forestier - judet/localitate/adresa</t>
    </r>
  </si>
  <si>
    <r>
      <t>Imputenicit/</t>
    </r>
    <r>
      <rPr>
        <sz val="10"/>
        <rFont val="Arial"/>
        <family val="2"/>
      </rPr>
      <t xml:space="preserve"> Adresa proprietar/mostenitor/împuternicit  fond forestier - judet/localitate/adresa</t>
    </r>
  </si>
  <si>
    <t>Nr./data contractului</t>
  </si>
  <si>
    <t xml:space="preserve">Localizare fond forestier - localitatea pe raza careia se gaseste suprafata de padure </t>
  </si>
  <si>
    <t>U.P./U.B.</t>
  </si>
  <si>
    <t>U.A.</t>
  </si>
  <si>
    <t>Suprafata pt. care s-a incheiat contractul- ha-</t>
  </si>
  <si>
    <t>PITESTI</t>
  </si>
  <si>
    <t>ANGELESCU MIRCEA</t>
  </si>
  <si>
    <t>1570817034960 / AS 747137</t>
  </si>
  <si>
    <t xml:space="preserve">ARGES /PITESTI/ STR TRAIAN NR 51 A </t>
  </si>
  <si>
    <t>4409/14.05.2015</t>
  </si>
  <si>
    <t>MOSOAIA</t>
  </si>
  <si>
    <t>III SLATIOARE</t>
  </si>
  <si>
    <t>BADEA ION</t>
  </si>
  <si>
    <t>1470808034996 /  AS 378915</t>
  </si>
  <si>
    <t>ARGES / COM BUDEASA/ SAT VALEA MARE NR 46</t>
  </si>
  <si>
    <t>4569/19.05.2015</t>
  </si>
  <si>
    <t>BUDEASA</t>
  </si>
  <si>
    <t>III DOBROGOSTEA</t>
  </si>
  <si>
    <t>68D</t>
  </si>
  <si>
    <t>SANDU ION</t>
  </si>
  <si>
    <t>1511022035000 / AS 513377</t>
  </si>
  <si>
    <t>ARGES / COM MOSOAIA / STR SMEURA DE SUS NR 33</t>
  </si>
  <si>
    <t>4721/27.05.2015</t>
  </si>
  <si>
    <t>SEF OCOL,</t>
  </si>
  <si>
    <t>Resp. Contacte Paza,</t>
  </si>
  <si>
    <t xml:space="preserve">ING. BALAS SORIN </t>
  </si>
  <si>
    <t>Ing. Cirstea Ana Maria</t>
  </si>
  <si>
    <t xml:space="preserve"> </t>
  </si>
  <si>
    <t>NR. 7980 / 02.07.2015</t>
  </si>
  <si>
    <t>GRECU MARIANA DOINITA</t>
  </si>
  <si>
    <t>2530505034984 / AS 755101</t>
  </si>
  <si>
    <t>ARGES /PITESTI/ STR G-RAL ER GRIGORESCU NR 15 BL R1 SC A AP 13</t>
  </si>
  <si>
    <t>4899/03.06.2015</t>
  </si>
  <si>
    <t>POIANA LACULUI</t>
  </si>
  <si>
    <t>47A%</t>
  </si>
  <si>
    <t>TOGAN NICULINA</t>
  </si>
  <si>
    <t>2460909035007 / RT 973162</t>
  </si>
  <si>
    <t>BUCURESTI /SEC 3/ STR SCHITULUI NR 4 BL 7D3 SC 1 ET 1 AP 7</t>
  </si>
  <si>
    <t>5031/10.06.2015</t>
  </si>
  <si>
    <t>SAMARESCU EMIL</t>
  </si>
  <si>
    <t>1670425035008 / AS 822277</t>
  </si>
  <si>
    <t>ARGES /POIANA LACULUI/ DEALUL VIILOR NR 183</t>
  </si>
  <si>
    <t>5036/10.06.2015</t>
  </si>
  <si>
    <t>11B%</t>
  </si>
  <si>
    <t>OPREA GABRIEL ION</t>
  </si>
  <si>
    <t>1560203035050 / AS 504667</t>
  </si>
  <si>
    <t>ARGES /PITESTI/ STR TINERETULUI NR 5 BL 14 SC B ET 1 AP 6</t>
  </si>
  <si>
    <t>5075/12.06.2015</t>
  </si>
  <si>
    <t>BALA IOANA CRISTINA</t>
  </si>
  <si>
    <t>STANA VASILE</t>
  </si>
  <si>
    <t>2781229431511 / RR 956517</t>
  </si>
  <si>
    <t xml:space="preserve"> 1470410038634 / AS 524805</t>
  </si>
  <si>
    <t>BUCURESTI /SEC 3/ BLD DECEBAL NR 18 BL S4 SC 1 ET 4 AP 10</t>
  </si>
  <si>
    <t>ARGES /MICESTI/ MICESTI</t>
  </si>
  <si>
    <t>5440/29.06.2015</t>
  </si>
  <si>
    <t>MICESTI</t>
  </si>
  <si>
    <t>IV MICESTI</t>
  </si>
  <si>
    <t>ARGES /COM DIRMANESTI/ SAT VALEA NANDRII</t>
  </si>
  <si>
    <t>12563/23.11.2015</t>
  </si>
  <si>
    <t>17,18</t>
  </si>
  <si>
    <t>GHITA MARIA</t>
  </si>
  <si>
    <t>2340202035001 / BC 220295</t>
  </si>
  <si>
    <t>ARGES /COM POIANA LACULUI/ SAT LAZARESTI</t>
  </si>
  <si>
    <t>12565/23.11.2015</t>
  </si>
  <si>
    <t>MOTOI IOAN</t>
  </si>
  <si>
    <t>1510622034974 / AS 556438</t>
  </si>
  <si>
    <t>ARGES /COM COCU/ SAT RACHITELE DE JOS NR 148</t>
  </si>
  <si>
    <t>12567/23.11.2015</t>
  </si>
  <si>
    <t>POPESCU MARIA</t>
  </si>
  <si>
    <t>2441014034981 / AS 603265</t>
  </si>
  <si>
    <t xml:space="preserve">ARGES /PITESTI/ BLD REPUBLICII NR 154 </t>
  </si>
  <si>
    <t>1580727038634 / AS 702697</t>
  </si>
  <si>
    <t>ARGES /MIOVENI/ STR CATANESTI BL M21 SCA ET 2 AP 11</t>
  </si>
  <si>
    <t>8160/03,10,2016/30,05,2026</t>
  </si>
  <si>
    <t>2476/21,03,2016/ 31,03,2026</t>
  </si>
  <si>
    <t>CHIRITA AURELIA</t>
  </si>
  <si>
    <t>2381203034979 / BU 086066</t>
  </si>
  <si>
    <t>2479/21,03/2016/ 31,12,2027</t>
  </si>
  <si>
    <t>POPA VEROANA</t>
  </si>
  <si>
    <t>92 B%</t>
  </si>
  <si>
    <t>2491202034970 / AS 293494</t>
  </si>
  <si>
    <t>ARGES /COM STEFANESTI/ SAT VALEA MARE PRAVAT NR 319</t>
  </si>
  <si>
    <t>2499/22,03,2016/ 17,09,2026</t>
  </si>
  <si>
    <t>PRICOPIE SANZIANA</t>
  </si>
  <si>
    <t>2400624400108 / RD 016311</t>
  </si>
  <si>
    <t>BUCURESTI /STR SPATARU NICOLE MILESCU NR 37 SECTOR 2</t>
  </si>
  <si>
    <t>2501/22,03,2016/ 31,12,2025</t>
  </si>
  <si>
    <t>BUNEA EUGENIA</t>
  </si>
  <si>
    <t>2360703034971 / DH 767838</t>
  </si>
  <si>
    <t>ARGES /COM BUDEASA/ SAT VALEA  MARULUI</t>
  </si>
  <si>
    <t>2505/22,03,2016/ 31,12,2025</t>
  </si>
  <si>
    <t>STOENESCU ELENA</t>
  </si>
  <si>
    <t>2380101035022 / BT 072292</t>
  </si>
  <si>
    <t xml:space="preserve">ARGES /COM BUDEASA/ SAT VALEA MARULUI  </t>
  </si>
  <si>
    <t>2507/22,03,2016/ 20,08,2025</t>
  </si>
  <si>
    <t>68 A%</t>
  </si>
  <si>
    <t>STEFAN POMPILIA</t>
  </si>
  <si>
    <t>2620506035039 / AS 175753</t>
  </si>
  <si>
    <t>ARGES /COM BUDEASA/ SAT BUDEASA</t>
  </si>
  <si>
    <t>2511/22,03,2016/ 31,12,2025</t>
  </si>
  <si>
    <t>VLAD GHEORGHE</t>
  </si>
  <si>
    <t>1650202034994 / AS 618475</t>
  </si>
  <si>
    <t>ARGES /COM BUDEASA/ SAT GALASESTI NR 298</t>
  </si>
  <si>
    <t>2513/22,03,2016/ 31,12,2025</t>
  </si>
  <si>
    <t>ARSENESCU BENONI</t>
  </si>
  <si>
    <t>1600620035039 / BC 871022</t>
  </si>
  <si>
    <t>1420704038621 / DG 345272</t>
  </si>
  <si>
    <t>7258/19,09,2016/18,09,2026</t>
  </si>
  <si>
    <t>CONSTANTINESCU ADRIAN</t>
  </si>
  <si>
    <t>1530713038637 / DE 572686</t>
  </si>
  <si>
    <t>7274/19,09,2016/24,02,2026</t>
  </si>
  <si>
    <t>RADUCU MARIAN LIVIU</t>
  </si>
  <si>
    <t>1690425035063 / AS 599966</t>
  </si>
  <si>
    <t>ARGES /COM BABANA/ SAT CIOBANESTI NR 17</t>
  </si>
  <si>
    <t>7276/19,09,2016/18,09,2026</t>
  </si>
  <si>
    <t>ARGES /COM POIANA LACULUI/ SAT SAMARA NR 47</t>
  </si>
  <si>
    <t>302/14.01.2016</t>
  </si>
  <si>
    <t>STOIAN RADU</t>
  </si>
  <si>
    <t>1460322035031 / AS 715591</t>
  </si>
  <si>
    <t>SERBANOIU IOANA</t>
  </si>
  <si>
    <t>2291124034970 / BN 395623</t>
  </si>
  <si>
    <t>ARGES /COM POIANA LACULUI/ SAT CATUNAS</t>
  </si>
  <si>
    <t>9350/19,10,2016/01,03,2026</t>
  </si>
  <si>
    <t>1460426034980 / AS 598266</t>
  </si>
  <si>
    <t>9353/19,10,2016/17,10,2025</t>
  </si>
  <si>
    <t>119, 120</t>
  </si>
  <si>
    <t>CIOBOTEA LEONTE MARIAN</t>
  </si>
  <si>
    <t>1700727035011 / AS 395482</t>
  </si>
  <si>
    <t>ARGES /COM MOAOSAIA/ SAT TIRDESTI NR 44</t>
  </si>
  <si>
    <t>9355/19,10,2016/28,2,2026</t>
  </si>
  <si>
    <t>MINOU FLORIN ADRIAN</t>
  </si>
  <si>
    <t>1840510035262 / AS 303965</t>
  </si>
  <si>
    <t>ARGES /PITESTI/ STR TRIVALE NR.21</t>
  </si>
  <si>
    <t>9356/19,10,2016/31,12,2025</t>
  </si>
  <si>
    <t>ARGES /COM POIANA LACULUI/</t>
  </si>
  <si>
    <t>9372/19,10,2016/08,09,2026</t>
  </si>
  <si>
    <t>GRECU MIHAIL</t>
  </si>
  <si>
    <t>1540926035040 / AS 167344</t>
  </si>
  <si>
    <t>9374/19,10,2016/31,12,2025</t>
  </si>
  <si>
    <t>STAN FLORIN CRISTIAN</t>
  </si>
  <si>
    <t>1690727035000 / AS 639859</t>
  </si>
  <si>
    <t>ARGES /COM POIANA LACULUI/ SAT SAMARA NR 87</t>
  </si>
  <si>
    <t>9381/19,10,2016/14,11,2025</t>
  </si>
  <si>
    <t>BULF MIHAELA</t>
  </si>
  <si>
    <t>2650525035007 / AS 055681</t>
  </si>
  <si>
    <t>ARGES /COM POIANA LACULUI/ SAT  SAMARA NR 57</t>
  </si>
  <si>
    <t>9382/19,10,2016/23,10,2025</t>
  </si>
  <si>
    <t>DUMITRU COSTEL</t>
  </si>
  <si>
    <t>1640812034993 / AS 656535</t>
  </si>
  <si>
    <t>ARGES /COM. POIANA LACULUI/ SAT DEALU ORASULUI NR 22</t>
  </si>
  <si>
    <t>9383/19,10,2016/10,10,2025</t>
  </si>
  <si>
    <t>VASILE VERONICA</t>
  </si>
  <si>
    <t>2670822035014 / AS 778765</t>
  </si>
  <si>
    <t>ARGES /COM. POIANA LACULUI/ SAT OADUROIU DEAL NR 367</t>
  </si>
  <si>
    <t>9384/19,10,2016/18,10,2026</t>
  </si>
  <si>
    <t>SAFTESCU GHEORGHE</t>
  </si>
  <si>
    <t>1470516038626 / AS 769236</t>
  </si>
  <si>
    <t>ARGES /COM MICESTI/ SAT PURCARENI NR 461</t>
  </si>
  <si>
    <t xml:space="preserve"> V </t>
  </si>
  <si>
    <t>MARUTA CONSTANTIN</t>
  </si>
  <si>
    <t>1370520038629 / AS 879963</t>
  </si>
  <si>
    <t xml:space="preserve">ARGES /COM. MICESTI/ </t>
  </si>
  <si>
    <t>9606/24,10,2016/20,02,2026</t>
  </si>
  <si>
    <t>158%, 160%</t>
  </si>
  <si>
    <t>9530/21,10,2016/30,03,2026</t>
  </si>
  <si>
    <t>STEFAN NELU</t>
  </si>
  <si>
    <t>1570104035007 / AS 666153</t>
  </si>
  <si>
    <t>ARGES /COM MOSOAIA/ SAT CIOCANAI-DEAL</t>
  </si>
  <si>
    <t>9682/24,10,2016/31,12,2025</t>
  </si>
  <si>
    <t>DRAGOMIR IOANA</t>
  </si>
  <si>
    <t>2620102035033 /AS 870992</t>
  </si>
  <si>
    <t>ARGES /COM POIANA LACULUI/ SAT NEGREA NR 699</t>
  </si>
  <si>
    <t>9683/24,10,2016/04,10,2026</t>
  </si>
  <si>
    <t>85, 120</t>
  </si>
  <si>
    <t>2350604035003 / BB 272757</t>
  </si>
  <si>
    <t>9851/27,10,2016/31,12,2025</t>
  </si>
  <si>
    <t>ARGES /COM POIANA LACULUI/ STR LINIA MARE NR 349</t>
  </si>
  <si>
    <t>9854/27,10,2016/27,09,2026</t>
  </si>
  <si>
    <t>TOGAN MIHAELA</t>
  </si>
  <si>
    <t>2490416035043 / AS 830079</t>
  </si>
  <si>
    <t>9855/27,10,2016/25,04,2025</t>
  </si>
  <si>
    <t>57, 76</t>
  </si>
  <si>
    <t>TOGAN CORNELIU</t>
  </si>
  <si>
    <t>1480228034985 / BT 067476</t>
  </si>
  <si>
    <t>ARGES /COM POIANA LACULUI/ SAT GILCESTI NR 86</t>
  </si>
  <si>
    <t>9858/27,10,2016/29,10,2025</t>
  </si>
  <si>
    <t>70, 71</t>
  </si>
  <si>
    <t>PREDAN MARIA</t>
  </si>
  <si>
    <t>2471109034988 / GT 973141</t>
  </si>
  <si>
    <t>9859/27,10,2016/19,10,2026</t>
  </si>
  <si>
    <t>RADU AUREL</t>
  </si>
  <si>
    <t>1410711035019 / BT 070628</t>
  </si>
  <si>
    <t>9869/27,10,2016/31,12,2025</t>
  </si>
  <si>
    <t>CARSTEA FLOREA</t>
  </si>
  <si>
    <t>1500403035091 / AS 889896</t>
  </si>
  <si>
    <t>ARGES /COM MOSOAIA/ SAT CIOCANAI NR 44</t>
  </si>
  <si>
    <t>9870/27,10,2016/15,09,2025</t>
  </si>
  <si>
    <t>CAZACU CONSTANTIN</t>
  </si>
  <si>
    <t>1630621035044 / AS 907568</t>
  </si>
  <si>
    <t>ARGES /COM MOSOAIA/ SAT CIOCANAI STR CAZACILOR NR 11</t>
  </si>
  <si>
    <t>8981/17,10,2016/04,09,2025</t>
  </si>
  <si>
    <t>2370920034986 / BD 476631</t>
  </si>
  <si>
    <t>ARGES /COM MOSOAIA/ SAT CIOCANAI STR PRINCIPALA</t>
  </si>
  <si>
    <t>8982/17,10,2016/18,04,2026</t>
  </si>
  <si>
    <t>TUDORACHE GHEORGHE</t>
  </si>
  <si>
    <t>1470714035008 / AS 649194</t>
  </si>
  <si>
    <t>ARGES /COM MOSOAIA/ SAT CIOCANAI STR PRINCIPALA NR 57</t>
  </si>
  <si>
    <t>8983/17,10,2016/07,09,2025</t>
  </si>
  <si>
    <t>DIMA VERONICA</t>
  </si>
  <si>
    <t>2540625035049 / AS 762855</t>
  </si>
  <si>
    <t>ARGES /COM BABANA/ SAT CIOCANASTI NR 39</t>
  </si>
  <si>
    <t>BAIBARAC MARIA</t>
  </si>
  <si>
    <t>2300528034978 / BN 396316</t>
  </si>
  <si>
    <t xml:space="preserve">ARGES /COM MOSOAIA/ CALEA DRAGASANI </t>
  </si>
  <si>
    <t>11301/22,11,2016/ 20,11,2026</t>
  </si>
  <si>
    <t>VOICULESCU MIHAI</t>
  </si>
  <si>
    <t>1570316035013 / AZ 108544</t>
  </si>
  <si>
    <t>ARGES /COM POIANA LACULUI/ SAT SAMARA NR 158</t>
  </si>
  <si>
    <t>11291/22,11,2016/20,11,2026</t>
  </si>
  <si>
    <t>CARLAN GHERGHINA</t>
  </si>
  <si>
    <t>2331002034986 / BE 234701</t>
  </si>
  <si>
    <t>11304/22,11,2016/ 20,11,2016</t>
  </si>
  <si>
    <t>NR. 10286/06.12.2016</t>
  </si>
  <si>
    <t>ARGES /COM BUDEASA/ SAT VALEA MARULUI NR 202</t>
  </si>
  <si>
    <t>2521/22,03,2016/ 31,12,2025</t>
  </si>
  <si>
    <t xml:space="preserve">86 A </t>
  </si>
  <si>
    <t>GEORGESCU ERIDENTA</t>
  </si>
  <si>
    <t>2491128034982 / Z 553885</t>
  </si>
  <si>
    <t>2523/22,03,2016/ 31,12,2025</t>
  </si>
  <si>
    <t>74 B, D%</t>
  </si>
  <si>
    <t>CIOBANU VERONICA</t>
  </si>
  <si>
    <t>2360909034081 / BG 271581</t>
  </si>
  <si>
    <t>2527/22,03,2016/ 31,12,2025</t>
  </si>
  <si>
    <t>74 A%</t>
  </si>
  <si>
    <t>VASILE NICOLAE</t>
  </si>
  <si>
    <t>1490101035228 / AS 523664</t>
  </si>
  <si>
    <t>ARGES /COM BUDEASA/ SAT BUDEASA MARE</t>
  </si>
  <si>
    <t>2529/22,03,2016/ 07,12,2026</t>
  </si>
  <si>
    <t>NICOLAE DUMITRU</t>
  </si>
  <si>
    <t>1350901034981 / AS 264113</t>
  </si>
  <si>
    <t>ARGES /COM BUDEASA/ SAT VALEA MARULUI NR 77</t>
  </si>
  <si>
    <t>2531/22,03,2016/ 31,12,2025</t>
  </si>
  <si>
    <t>72 B%</t>
  </si>
  <si>
    <t>RADU NICOLAE</t>
  </si>
  <si>
    <t>1480409400221 / RD 575447</t>
  </si>
  <si>
    <t>BUCURESTI /SECTOR 4/ STR GOVORA NR 4 BL 79 SC 4 AP 52</t>
  </si>
  <si>
    <t>2533/22,03,2016/ 31,12,2025</t>
  </si>
  <si>
    <t>2500908034990 / AS 521257</t>
  </si>
  <si>
    <t>ARGES /PITESTI/ STR EGALITATII NR 48</t>
  </si>
  <si>
    <t>2537/22,03,2016/ 07,11,2026</t>
  </si>
  <si>
    <t>IANCU IORDACHE LILIANA MARIA</t>
  </si>
  <si>
    <t>2780304034961 / AS 773636</t>
  </si>
  <si>
    <t>OPROIU MARIAN</t>
  </si>
  <si>
    <t>1750421035015 / AS 713425</t>
  </si>
  <si>
    <t>ARGES /COM BUDEASA/ SAT CALOTESTI</t>
  </si>
  <si>
    <t>2837/20,04,2016/ 31,12,2025</t>
  </si>
  <si>
    <t>LUPU MIRCEA</t>
  </si>
  <si>
    <t>1480408034991 / AS 703479</t>
  </si>
  <si>
    <t>ARGES /PITESTI/ STR OITUZ NR 9 BL C9 SC C AP 2</t>
  </si>
  <si>
    <t>2838/20,04,2016/ 31,12,2025</t>
  </si>
  <si>
    <t>2589/12,04,2016/ 31,12,2025</t>
  </si>
  <si>
    <t>CUCU DUMITRU</t>
  </si>
  <si>
    <t>1480812034985 / AS 234066</t>
  </si>
  <si>
    <t>ARGES /COM STEFANESTI/ SAT STEFANESTI NR 42</t>
  </si>
  <si>
    <t>2682/14,04,2016/ 24,06,2026</t>
  </si>
  <si>
    <t>VEGA GEORGETA</t>
  </si>
  <si>
    <t>2470817035028 / AS 778459</t>
  </si>
  <si>
    <t>ARGES /COM MOSOAIA/ STR DRUMUL MORII NR 16</t>
  </si>
  <si>
    <t>2688/18,04,2016/ 31,12,2025</t>
  </si>
  <si>
    <t>POPESCU EUGENIA</t>
  </si>
  <si>
    <t>2420917034977 / AS 436336</t>
  </si>
  <si>
    <t>CIUCA MARIA ANDREEA</t>
  </si>
  <si>
    <t>2921021035302 /AS 722404</t>
  </si>
  <si>
    <t>5186/01,08,2016/31,07,2026</t>
  </si>
  <si>
    <t>44, 47</t>
  </si>
  <si>
    <t>ANGHEL ANTON</t>
  </si>
  <si>
    <t>1441028034961 / AS 621869</t>
  </si>
  <si>
    <t>ARGES /COM MERISANI/ SAT BORLESTI NR 100</t>
  </si>
  <si>
    <t>ARGES /PITESTI/ ALEEA STEFAN CEL MARE NR 4</t>
  </si>
  <si>
    <t>5125/01,08,2016/30,07,2026</t>
  </si>
  <si>
    <t>SMARANDA ION</t>
  </si>
  <si>
    <t>1491221036984 / AS 367900</t>
  </si>
  <si>
    <t>ARGES /COM STEFANESTI/ SAT STEFANESTI NR 25</t>
  </si>
  <si>
    <t>5129/01,08,2016/30,09,2026</t>
  </si>
  <si>
    <t>SERBAN VASILE</t>
  </si>
  <si>
    <t>1530426035001 / GX 676850</t>
  </si>
  <si>
    <t>ARGES /COM BASCOV/ SAT LABUSESTI NR 40</t>
  </si>
  <si>
    <t>5138/01,08,2016/31,07,2026</t>
  </si>
  <si>
    <t>65 A, B</t>
  </si>
  <si>
    <t>POTMOL GHEORGHE</t>
  </si>
  <si>
    <t>1531106038647 / AS 563425</t>
  </si>
  <si>
    <t>ARGES /MIOVENI/ STR COSTESCU ALEXANDRU NR 5</t>
  </si>
  <si>
    <t>5334/08,08,2016/03,04,2026</t>
  </si>
  <si>
    <t>MARIN NICOLAE</t>
  </si>
  <si>
    <t>1270506038628 / BC 970566</t>
  </si>
  <si>
    <t>5447/09,08,2016/07,02,2026</t>
  </si>
  <si>
    <t>TUICA GHEORGHE</t>
  </si>
  <si>
    <t>1480322038648 / GD 285435</t>
  </si>
  <si>
    <t>5440/09,08,2016/01,02,2026</t>
  </si>
  <si>
    <t>PREDAN NICULINA</t>
  </si>
  <si>
    <t>1610610034963 / AS 279603</t>
  </si>
  <si>
    <t>ARGES /COM DIRMANESTI/ SAT BALILESTI</t>
  </si>
  <si>
    <t>5443/09,08,2016/31,12,2025</t>
  </si>
  <si>
    <t>LICSANDRU ION</t>
  </si>
  <si>
    <t>1420310038621 / BZ 112774</t>
  </si>
  <si>
    <t>5449/09,08,2016/31,08,2025</t>
  </si>
  <si>
    <t>CLUCERU TRAIAN ILIE</t>
  </si>
  <si>
    <t>1470429038626 / AS 320979</t>
  </si>
  <si>
    <t>ARGES /COM. DIRMANESTI/ SAT DIRMANESTI NR 330</t>
  </si>
  <si>
    <t>5457/09,08,2016/31,05,2026</t>
  </si>
  <si>
    <t>1500825034963 / GN 976757</t>
  </si>
  <si>
    <t>ARGES /PITESTI/ ALE CARPENULUI BL E4 SC A AP 47</t>
  </si>
  <si>
    <t>5455/09,08,2016/28,02,2026</t>
  </si>
  <si>
    <t>POPA MARIANA</t>
  </si>
  <si>
    <t>2630910038626 / AS 427401</t>
  </si>
  <si>
    <t>ARGES /MIOVENI/ STR CAMINULUI BL F3 SC C AP 8</t>
  </si>
  <si>
    <t>5442/09,08,2016/30,10,2025</t>
  </si>
  <si>
    <t>97, 126%</t>
  </si>
  <si>
    <t>ARGES /COM POIANA LACULUI/ SAT CATUNAS NR 158</t>
  </si>
  <si>
    <t>2692/18,04,2016/ 31,12,2025</t>
  </si>
  <si>
    <t>HONCU CONSTANTIN</t>
  </si>
  <si>
    <r>
      <t>O.S</t>
    </r>
    <r>
      <rPr>
        <b/>
        <sz val="9"/>
        <rFont val="Arial"/>
        <family val="2"/>
      </rPr>
      <t>. care asigura servicii silvice</t>
    </r>
  </si>
  <si>
    <r>
      <t>Proprietar/Mostenitor/</t>
    </r>
    <r>
      <rPr>
        <b/>
        <sz val="9"/>
        <rFont val="Arial"/>
        <family val="2"/>
      </rPr>
      <t>CNP/CUI Serie/Nr. BI/CI</t>
    </r>
  </si>
  <si>
    <r>
      <t>Imputer-nicit</t>
    </r>
    <r>
      <rPr>
        <b/>
        <sz val="9"/>
        <rFont val="Arial"/>
        <family val="2"/>
      </rPr>
      <t>/ CNP/CUI Serie/Nr. BI/CI</t>
    </r>
  </si>
  <si>
    <r>
      <t xml:space="preserve">Proprietar/Mostenitor/  </t>
    </r>
    <r>
      <rPr>
        <b/>
        <sz val="9"/>
        <rFont val="Arial"/>
        <family val="2"/>
      </rPr>
      <t>Adresa proprietar/mos-tenitor/imputernicit fond forestier/judet/localitate/adresa</t>
    </r>
  </si>
  <si>
    <r>
      <t>Imputer- nicit/</t>
    </r>
    <r>
      <rPr>
        <b/>
        <sz val="9"/>
        <rFont val="Arial"/>
        <family val="2"/>
      </rPr>
      <t>Adresa propri-etar/impu- ternicit fond fores-tier/judet/ localitate/ adresa</t>
    </r>
  </si>
  <si>
    <t>2280527035028 / AS 927316</t>
  </si>
  <si>
    <t>2319/17,03,2016/ 31,12,2025</t>
  </si>
  <si>
    <t>GOLESTEANU VASILE</t>
  </si>
  <si>
    <t>1220525034994 / BD 476012</t>
  </si>
  <si>
    <t>ARGES /COM MERISANI/ SAT DOBROGOSTEA NR 14</t>
  </si>
  <si>
    <t>2322/17,03,2016/ 21,08,2025</t>
  </si>
  <si>
    <t>32A</t>
  </si>
  <si>
    <t>DINICA AUREL</t>
  </si>
  <si>
    <t>1520427035022 / AS 600917</t>
  </si>
  <si>
    <t>ARGES /COM MERISANI/ SAT DOBROGOSTEA NR 395</t>
  </si>
  <si>
    <t>2328/17,03,2016/ 31,12,2025</t>
  </si>
  <si>
    <t>1610103035044 / AS 312839</t>
  </si>
  <si>
    <t>2331/17,03,2016/ 31,12,2025</t>
  </si>
  <si>
    <t>OTEA VASILICA</t>
  </si>
  <si>
    <t>2670921034988 / AS 654860</t>
  </si>
  <si>
    <t>2334/17,03,2016/ 31,12,2025</t>
  </si>
  <si>
    <t>OLTEANU PETRISOR</t>
  </si>
  <si>
    <t>2343/17,03,2016/ 21,08,2025</t>
  </si>
  <si>
    <t>TUFEANU MARIANA</t>
  </si>
  <si>
    <t>2550518034992 / AS 285401</t>
  </si>
  <si>
    <t>ARGES /PITESTI/ STR STEJARULUI NR 5 BL D1 SC B ET 1 AP 20</t>
  </si>
  <si>
    <t>2346/17,03,2016/ 31,12,2025</t>
  </si>
  <si>
    <t>TEODORESCU GHEORGHE</t>
  </si>
  <si>
    <t>1440305034979 / DB 276403</t>
  </si>
  <si>
    <t>ANGELESCU GHEORGHE</t>
  </si>
  <si>
    <t>2747/28,03,2016/ 07,02,2026</t>
  </si>
  <si>
    <t>NITA TRAIAN</t>
  </si>
  <si>
    <t>1321103034990 / GA 071091</t>
  </si>
  <si>
    <t>3290/06,04,2016/ 31,12,2025</t>
  </si>
  <si>
    <t>RADULESCU GHEORGHITA</t>
  </si>
  <si>
    <t>2500803035039 / AS 645867</t>
  </si>
  <si>
    <t>3291/06,04,2016/ 31,12,2025</t>
  </si>
  <si>
    <t>RIZESCU MIRCEA</t>
  </si>
  <si>
    <t>3292/06,04,2016/ 31,12,2025</t>
  </si>
  <si>
    <t>1360707034960 / DG 380431</t>
  </si>
  <si>
    <t>ARGES /PITESTI/ STR TURDA NR 40 SC B AP 14</t>
  </si>
  <si>
    <t>2349/17,03,2016/ 31,12,2025</t>
  </si>
  <si>
    <t>2352/17,03,2016/ 31,12,2025</t>
  </si>
  <si>
    <t>CHECIU TITU</t>
  </si>
  <si>
    <t>1530713034971 / AS 916490</t>
  </si>
  <si>
    <t>ZAMFIR MIHAI CRISTIAN</t>
  </si>
  <si>
    <t>1601030038637 / AS 962511</t>
  </si>
  <si>
    <t>ARGES /COM BUDEASA/ SAT GALESESTI NR 108</t>
  </si>
  <si>
    <t>3689/23,05,2016/ 14,05,2026</t>
  </si>
  <si>
    <t xml:space="preserve">    </t>
  </si>
  <si>
    <t>ERBASU ION ROBERT</t>
  </si>
  <si>
    <t>1680914035014 / DP 114072</t>
  </si>
  <si>
    <t>BUCURESTI /SEC 1/ STR LUGOJ NR 40</t>
  </si>
  <si>
    <t>3714/23,05,2016/ 31,12,2025</t>
  </si>
  <si>
    <t>14C,D,E,15A,B,C,16 A,B,17</t>
  </si>
  <si>
    <t>2430508400151 / RR 485417</t>
  </si>
  <si>
    <t>3745/24,05,2016/ 31,12,2025</t>
  </si>
  <si>
    <t>12 A,B,C,D,G%</t>
  </si>
  <si>
    <t>MIHALCEA ELENA</t>
  </si>
  <si>
    <t>2280916034970 / AS 799217</t>
  </si>
  <si>
    <t>ARGES /STEFANESTI/ CALEA BUCURESTI NR 245 B</t>
  </si>
  <si>
    <t>4090/10,06,2016/ 27,05,2026</t>
  </si>
  <si>
    <t>MIHALCEA VICTOR</t>
  </si>
  <si>
    <t>1311027034990 / BD 478997</t>
  </si>
  <si>
    <t>ARGES /STEFANESTI/ COASTA CIMPULUI NR 26</t>
  </si>
  <si>
    <t>4091/10,06,2016/ 27,05,2026</t>
  </si>
  <si>
    <t>BURICEL VICTORIA</t>
  </si>
  <si>
    <t>2501212034960 / AS 854885</t>
  </si>
  <si>
    <t>ARGES /COLIBASI/ STR ION PILLAT BL M1 SC B AP 13</t>
  </si>
  <si>
    <t>13166/08.12.2015</t>
  </si>
  <si>
    <t>54 A</t>
  </si>
  <si>
    <t>PARASCHIV GHEORGHE</t>
  </si>
  <si>
    <t>1440925035009 / AS 347031</t>
  </si>
  <si>
    <t>ARGES /COM MOSOAIA/ SAT LAZARESTI</t>
  </si>
  <si>
    <t>Ing.SORIN BALAS</t>
  </si>
  <si>
    <t>RESP.CONTR.PAZA,</t>
  </si>
  <si>
    <t>Ing.CIRSTEA ANA-MARIA</t>
  </si>
  <si>
    <t>NR. 11176/01.11.16</t>
  </si>
  <si>
    <t>8213/03,10,2016/29,09,2026</t>
  </si>
  <si>
    <t>BADEA ELENA</t>
  </si>
  <si>
    <t>2490111034960 / AS 816803</t>
  </si>
  <si>
    <t>ARGES /PITESTI/ STR CRAIOVEI NR 132 BL 40 SC E ET 1 AP 7</t>
  </si>
  <si>
    <t>8215/03,10,2016/31,12,2025</t>
  </si>
  <si>
    <t>70, 72</t>
  </si>
  <si>
    <t>DIACONESCU VIOREL</t>
  </si>
  <si>
    <t>1770701035003 / AS 942149</t>
  </si>
  <si>
    <t>8287/04,10,2016/03,10,2026</t>
  </si>
  <si>
    <t>BADESCU GHEORGHE</t>
  </si>
  <si>
    <t>1790805035039 / AS 922504</t>
  </si>
  <si>
    <t>ARGES /COM MOSOAIA/ SAT CIOCANAI NR 30</t>
  </si>
  <si>
    <t>8337/05,10,2016/28,09,2026</t>
  </si>
  <si>
    <t>2430129035012 / BK 496778</t>
  </si>
  <si>
    <t>12060/11.11.2015</t>
  </si>
  <si>
    <t>ARDEI PETRE BOGDAN</t>
  </si>
  <si>
    <t>1320810030012 / AS 572007</t>
  </si>
  <si>
    <t>ARGES /CIMPULUNG/ STR GENERAL ION DRAGALINA NR 33</t>
  </si>
  <si>
    <t>12121/16.11.2015</t>
  </si>
  <si>
    <t>MARACINENI</t>
  </si>
  <si>
    <t>CRISTESCU ION</t>
  </si>
  <si>
    <t>1470107038629 / AS 578188</t>
  </si>
  <si>
    <t>ANTON IOANA</t>
  </si>
  <si>
    <t>2371121034980 / BN 396314</t>
  </si>
  <si>
    <t>ARGES /COM MOSOAIA/ SAT CIOCANAI DEAL NR 52</t>
  </si>
  <si>
    <t>3590/18,05,2016/ 26,11,2025</t>
  </si>
  <si>
    <t>DOLOFAN ION</t>
  </si>
  <si>
    <t>1510501034977 / AS 707082</t>
  </si>
  <si>
    <t>ARGES /COM MOSOAIA/ SAT SEMICERC NR 53</t>
  </si>
  <si>
    <t>3592/18,05,2016/ 14,09,2025</t>
  </si>
  <si>
    <t>116, 117</t>
  </si>
  <si>
    <t>MAZILESCU ECATERINA</t>
  </si>
  <si>
    <t>2480101035096 / AS 575011</t>
  </si>
  <si>
    <t>ARGES /COM MOSOAIA/ SAT CIOCANAI DEAL NR 54</t>
  </si>
  <si>
    <t>3593/18,05,2016/ 31,12,2025</t>
  </si>
  <si>
    <t>PANA GABRIELA</t>
  </si>
  <si>
    <t>2481015035022 / AS 721095</t>
  </si>
  <si>
    <t>ARGES /COM MOSOAIA/ SAT STOENARI NR 110</t>
  </si>
  <si>
    <t>3594/18,05,2016/ 30,10,2025</t>
  </si>
  <si>
    <t>NEGOITA ALEXANDRU</t>
  </si>
  <si>
    <t>1311211034988 / AP 441145</t>
  </si>
  <si>
    <t>ARGES /COM POIANA LACULUI/ SAT CATUNAS NR 143</t>
  </si>
  <si>
    <t>3595/18,05,2016/ 31,12,2025</t>
  </si>
  <si>
    <t>56B</t>
  </si>
  <si>
    <t>MAZILESCU MIHAI</t>
  </si>
  <si>
    <t>1421107035025 / DS 609035</t>
  </si>
  <si>
    <t>3596/18,05,2016/ 31,12,2025</t>
  </si>
  <si>
    <t>POPESCU CORNEL</t>
  </si>
  <si>
    <t>LUCA FILOFTEIA</t>
  </si>
  <si>
    <t>2350807034976 / BN 792743</t>
  </si>
  <si>
    <t>4259/22,06,2016/ 07,04,2026</t>
  </si>
  <si>
    <t>1510305035016 / AS 619630</t>
  </si>
  <si>
    <t>ARGES /COM POIANA LACULUI/ SAT POPESTI NR 331</t>
  </si>
  <si>
    <t>3597/18,05,2016/ 19,10,2025</t>
  </si>
  <si>
    <t>SORESCU STANA</t>
  </si>
  <si>
    <t>2300515035011 / AO 931149</t>
  </si>
  <si>
    <t xml:space="preserve">ARGES /COM MOSOAIA/ SAT BATRINI  </t>
  </si>
  <si>
    <t>3598/18,05,2016/ 10,12,2025</t>
  </si>
  <si>
    <t>79, 84</t>
  </si>
  <si>
    <t>SERBANESCU MIRCEA</t>
  </si>
  <si>
    <t>1441002035008 / AS 722861</t>
  </si>
  <si>
    <t>ARGES /COM BABANA/ SAT SLATIOARE PISCU BADESTI NR 14</t>
  </si>
  <si>
    <t>3599/18,05,2016/ 27,02,2026</t>
  </si>
  <si>
    <t>100D, 100F</t>
  </si>
  <si>
    <t>ENACHE CORNELIA</t>
  </si>
  <si>
    <t>2471012035001 / AS 658728</t>
  </si>
  <si>
    <t>ARGES /COM BABANA/ SAT SLATIOARELE NR.31</t>
  </si>
  <si>
    <t>3601/18,05,2016/ 31,12,2025</t>
  </si>
  <si>
    <t>ONEATA MARIANA</t>
  </si>
  <si>
    <t xml:space="preserve">2690411035001/ AS 749691 </t>
  </si>
  <si>
    <t>ARGES /COM BABANA/ SAT SLATIOARELE NR 23</t>
  </si>
  <si>
    <t>3603/18,05,2016/ 01,11,2025</t>
  </si>
  <si>
    <t>100  F</t>
  </si>
  <si>
    <t>DUMINICA PETRE ADRIAN</t>
  </si>
  <si>
    <t>1740525035021 / AS 633683</t>
  </si>
  <si>
    <t>ARGES /COM BABANA/ SAT GROSI NR 44</t>
  </si>
  <si>
    <t>3604/18,05,2016/ 06,04,2026</t>
  </si>
  <si>
    <t>PETCULESCU FLORINA</t>
  </si>
  <si>
    <t>2680412035020 / AS 857284</t>
  </si>
  <si>
    <t>ARGES /COM MOSOAIA/ SAT SMEURA STR CIRESULUI NR 9</t>
  </si>
  <si>
    <t>3708/23,05,2016/ 03,02,2026</t>
  </si>
  <si>
    <t>127%, 133%, 134%</t>
  </si>
  <si>
    <t>ARGES /COM MICESTI/ SAT MICESTI NR 188</t>
  </si>
  <si>
    <t>12173/16.11.2015</t>
  </si>
  <si>
    <t>PATRU ALEXANDRU</t>
  </si>
  <si>
    <t>1511127034970 / AS 610703</t>
  </si>
  <si>
    <t>ARGES /COM POIANA LACULUI/ SAT POIANA LACULUI NR 432</t>
  </si>
  <si>
    <t>12229/17.11.2015</t>
  </si>
  <si>
    <t>NEDELEA STANEL</t>
  </si>
  <si>
    <t>1710323035022 / AS 515925</t>
  </si>
  <si>
    <t>Imputer- nicit fond forestier</t>
  </si>
  <si>
    <r>
      <t>O.S</t>
    </r>
    <r>
      <rPr>
        <b/>
        <sz val="8"/>
        <rFont val="Arial"/>
        <family val="2"/>
      </rPr>
      <t>. care asigura servicii silvice</t>
    </r>
  </si>
  <si>
    <r>
      <t>Proprietar/Mostenitor/</t>
    </r>
    <r>
      <rPr>
        <b/>
        <sz val="8"/>
        <rFont val="Arial"/>
        <family val="2"/>
      </rPr>
      <t>CNP/CUI Serie/Nr. BI/CI</t>
    </r>
  </si>
  <si>
    <t>2756/19,04,2016/31,12,2025</t>
  </si>
  <si>
    <t>II DOBROG.</t>
  </si>
  <si>
    <t>FLOREA MARIA</t>
  </si>
  <si>
    <t>2541220034971 / AS 128516</t>
  </si>
  <si>
    <t>ARGES /PITESTI/ STR POPA SAPCA BL P2 SC B ET 4 AP 19</t>
  </si>
  <si>
    <t>MINESCU MARIA</t>
  </si>
  <si>
    <t>2510524035013 / AS 759697</t>
  </si>
  <si>
    <t>2839/20,04,2016/ 31,12,2025</t>
  </si>
  <si>
    <t>ARGES /COM BUDEASA/ SAT GALASESTI NR 164</t>
  </si>
  <si>
    <t>2841/20,04,2016/ 04,09,2026</t>
  </si>
  <si>
    <t>VLAD NICOLAE</t>
  </si>
  <si>
    <t>1471203035029 / AS 742710</t>
  </si>
  <si>
    <t>2842/20,04,2016/ 11,08,2025</t>
  </si>
  <si>
    <t>2511202035009 / AS 305109</t>
  </si>
  <si>
    <t>2843/20,04,2016/ 31,12,2025</t>
  </si>
  <si>
    <t>CIUREA ALEXANDRINA</t>
  </si>
  <si>
    <t>SCHIOPU MARIN</t>
  </si>
  <si>
    <t>1451214035004 / AS 242690</t>
  </si>
  <si>
    <t>ARGES /COM BUDEASA/ SAT VALEA MARULUI NR 57</t>
  </si>
  <si>
    <t>2844/20,04,2016/ 04,09,2026</t>
  </si>
  <si>
    <t>BADEA ELISABETA</t>
  </si>
  <si>
    <t>BUTAN NICOLAE</t>
  </si>
  <si>
    <t>1681223035039 / AZ 029603</t>
  </si>
  <si>
    <t>ARGES /STEFANESTI/ DRM MARCEA NR 5</t>
  </si>
  <si>
    <t>DIACONU ION-CATALIN</t>
  </si>
  <si>
    <t>1700101035119 / AS 952473</t>
  </si>
  <si>
    <t>ARGES /COM POIANA LACULUI/ SAT DEALU VIILOR</t>
  </si>
  <si>
    <t>11065/17,11,2016/ 31,12,2025</t>
  </si>
  <si>
    <t>15,16,17</t>
  </si>
  <si>
    <t>11140/21,11,2016/ 20,11,2026</t>
  </si>
  <si>
    <t>UNGUREANU ION</t>
  </si>
  <si>
    <t>2701121035016 / AS 728987</t>
  </si>
  <si>
    <t>ARGES /MIOVENI/ STR LIVIU REBREANU BL G34 SC B AP 5</t>
  </si>
  <si>
    <t>11163/21,11,2016/ 20,11,2026</t>
  </si>
  <si>
    <t>STOICA ELISABETA</t>
  </si>
  <si>
    <t>2400819035001 / DS 113796</t>
  </si>
  <si>
    <t>ARGES /COM COCU/ SAT FACALETESTI</t>
  </si>
  <si>
    <t>11190/21,11,2016/ 13,10,2025</t>
  </si>
  <si>
    <t>3, 4</t>
  </si>
  <si>
    <t>ROTARESCU IOANA-ELENA</t>
  </si>
  <si>
    <t>2340331034988 / BT 067437</t>
  </si>
  <si>
    <t>ARGES /COM COCU/ SAT RICHITELE DE JOS</t>
  </si>
  <si>
    <t>11191/21,11,2016/ 30,08,2026</t>
  </si>
  <si>
    <t>ARGES /PITESTI/ CAL BUCURESTI NR 19 BL 19 SC C ET 4 AP 14</t>
  </si>
  <si>
    <t>SIMA NICOLAE</t>
  </si>
  <si>
    <t>1530101033141 / AS 800414</t>
  </si>
  <si>
    <t>RUSEA FILOFTIN</t>
  </si>
  <si>
    <t>1440603034990 / DB 276522</t>
  </si>
  <si>
    <t>ARGES /STEFANESTI/ STR OTELESTI NR 83</t>
  </si>
  <si>
    <t>4232/21,06,2016/ 27,06,2026</t>
  </si>
  <si>
    <t>DINCULESCU ELISABETA</t>
  </si>
  <si>
    <t>2420522031848 / AS 569902</t>
  </si>
  <si>
    <t>ARGES /COSTESTI/ SAT PIRVU ROSU NR 267</t>
  </si>
  <si>
    <t>4236/21,06,2016/ 23,07,2026</t>
  </si>
  <si>
    <t>ARGES /CURTEA DE ARGES/ STR VALEA IASULUI BL E 19 SC B AP 22</t>
  </si>
  <si>
    <t>59 A%</t>
  </si>
  <si>
    <t>BOTAN ANGELA</t>
  </si>
  <si>
    <t>2481201035007 / AS 568290</t>
  </si>
  <si>
    <t>ARGES /BASCOV/ STR ROTARESTI NR 86</t>
  </si>
  <si>
    <t>NICOLESCU MARIA</t>
  </si>
  <si>
    <t>2480626400694 / RD 796879</t>
  </si>
  <si>
    <t>BUCURESTI /SEC 3/ STR VULTURILOR NR 54</t>
  </si>
  <si>
    <t>PANTELIMON CONSTANTIN</t>
  </si>
  <si>
    <t>IACOB DANIEL VIRGIL</t>
  </si>
  <si>
    <t>1570401400189 / AS 656191</t>
  </si>
  <si>
    <t>1411016034980 / AS 581562</t>
  </si>
  <si>
    <t>ARGES /COM BASCOV/ SAT SCHIAU NR 58</t>
  </si>
  <si>
    <t>STAN ALEXANDRA</t>
  </si>
  <si>
    <t>2280525034979 / BD 484534</t>
  </si>
  <si>
    <t>60C</t>
  </si>
  <si>
    <t>MONEA MIHAIL</t>
  </si>
  <si>
    <t>1601222034979 / AS 737382</t>
  </si>
  <si>
    <t>ARGES /COM POIANA LACULUI/ SAT DEALUL ORASULUI</t>
  </si>
  <si>
    <t>11 B%</t>
  </si>
  <si>
    <t>DINU DOINA-GABRIELA</t>
  </si>
  <si>
    <t>2360215400090 / RX 315947</t>
  </si>
  <si>
    <t>BUCURESTI /SEC 6/ STR MAIOR EUGEN POPESCU NR 10</t>
  </si>
  <si>
    <t>2360215400090 / RZ 315947</t>
  </si>
  <si>
    <t>Nr./data contractului/Durata de valabilitate</t>
  </si>
  <si>
    <t>FLOAREA AUREL</t>
  </si>
  <si>
    <t>1671007035041 / AS 662968</t>
  </si>
  <si>
    <t>NICOLESCU GENELIA</t>
  </si>
  <si>
    <t>2420830034975 / AS 045490</t>
  </si>
  <si>
    <t>3832/30,05,2016/ 19,05,2026</t>
  </si>
  <si>
    <t>ARGES /PITESTI/ STR VASILE MILEA NR C-V SC C AP 23</t>
  </si>
  <si>
    <t>ARGES /COM MICESTI/ SAT MICESTI NR 194A</t>
  </si>
  <si>
    <t>68, 90</t>
  </si>
  <si>
    <t>1386/17,02,2016/ 31,12,2025</t>
  </si>
  <si>
    <t>1221/16,02,2016/ 04,02,2026</t>
  </si>
  <si>
    <t>1230/16,02,2016 /30,08,2025</t>
  </si>
  <si>
    <t>1224/16,02,2016/ 28,11,2025</t>
  </si>
  <si>
    <t>1223/16,02,2016/ 30,11,2025</t>
  </si>
  <si>
    <t>1233/16,02,2016/ 31,12,2025</t>
  </si>
  <si>
    <t>1232/16,02,2016/ 05,03,2025</t>
  </si>
  <si>
    <t>1243/16,02,2016/ 28,02,2026</t>
  </si>
  <si>
    <t>1244/16,02,2016/ 19,09,2025</t>
  </si>
  <si>
    <t>1250/16,02,2016/ 30,10,2025</t>
  </si>
  <si>
    <t>1259/16,02,2016/ 15,02,2026</t>
  </si>
  <si>
    <t>CHIRITA GHEORGHE</t>
  </si>
  <si>
    <t>1390616034972 / DV 420482</t>
  </si>
  <si>
    <t>ARGES /PITESTI/ STR TRIVALE BL D8 SC B AP 7</t>
  </si>
  <si>
    <t>1443/19,02,2016/ 05,12,2025</t>
  </si>
  <si>
    <t>CALIN MARIN</t>
  </si>
  <si>
    <t>1381006034961 / AS 360827</t>
  </si>
  <si>
    <t>ARGES /COM MOSOAIA/ STR SEMICERC NR 45</t>
  </si>
  <si>
    <t>1444/19,02,2016/ 11,10,2025</t>
  </si>
  <si>
    <t>DEACONU NICOLAE</t>
  </si>
  <si>
    <t>1440909035033 / AS 357883</t>
  </si>
  <si>
    <t>ARGES /COM MOSOAIA/ SAT LAZARESTI NR 44</t>
  </si>
  <si>
    <t>1445/19,02,2016/ 03,12,2015</t>
  </si>
  <si>
    <t>ROMAN DANIELA ELENA</t>
  </si>
  <si>
    <t>2720126035058 / AS 556416</t>
  </si>
  <si>
    <t>ARGES /COM MOSOAIA/ SAT BATRINI</t>
  </si>
  <si>
    <t>1446/19,02,2016/ 14,12,2025</t>
  </si>
  <si>
    <t>FLORESCU ALEXANDRA</t>
  </si>
  <si>
    <t>2560521035032 / AS 863502</t>
  </si>
  <si>
    <t>ARGES /PITESTI/ STR VIILOR NR 12 BL U7 SC A AP 20</t>
  </si>
  <si>
    <t>1447/19,02,2016/ 12,11,2025</t>
  </si>
  <si>
    <t>STANCIU IOANA</t>
  </si>
  <si>
    <t>2631115150378 / AS 432927</t>
  </si>
  <si>
    <t>ARGES /COM POIANA LACULUI/ SAT TEIUSU</t>
  </si>
  <si>
    <t>1448/19,02,2016/ 15,03,2025</t>
  </si>
  <si>
    <t>ANGELESCU IOANA</t>
  </si>
  <si>
    <t>2360602035000 / BN 396317</t>
  </si>
  <si>
    <t>ARGES /COM MOSOAIA/ SALEA DRAGASANI</t>
  </si>
  <si>
    <t>1449/19,02,2016/ 23,11,2025</t>
  </si>
  <si>
    <t>117, 118</t>
  </si>
  <si>
    <t>SUSAI ALEXANDRA</t>
  </si>
  <si>
    <t>ARGES /COM MOSOAIA/ SAT CALEA DRAGASANI NR 89</t>
  </si>
  <si>
    <t>6239/30,08,2016/31,12,2025</t>
  </si>
  <si>
    <t>116, 118, 119</t>
  </si>
  <si>
    <t>BRATU ANA</t>
  </si>
  <si>
    <t>2420924034974 / AS 570872</t>
  </si>
  <si>
    <t>ARGES /PITESTI/ CAL BASCOVULUI NR 17 BL B5 SC A ET 4 AP 18</t>
  </si>
  <si>
    <t>6278/30,08,2016/29,08,2026</t>
  </si>
  <si>
    <t>TOMA NICOLAE</t>
  </si>
  <si>
    <t>1461014038625 / AS 718939</t>
  </si>
  <si>
    <t>ARGES /COM TITESTI/ SAT VALEA STINII</t>
  </si>
  <si>
    <t>6333/31,08,2016/01,01,2026</t>
  </si>
  <si>
    <t>74/164</t>
  </si>
  <si>
    <t>1250829035001 / AS 279392</t>
  </si>
  <si>
    <t xml:space="preserve">ARGES /COM POIANA LACULUI/ SAT POIANA LACULUI  </t>
  </si>
  <si>
    <t>10318/27.10.2015</t>
  </si>
  <si>
    <t>LAZAR GICA</t>
  </si>
  <si>
    <t>2530804035060 / AS 649140</t>
  </si>
  <si>
    <t>ARGES /BABANA/ SAT CIOBANESTI NR 49</t>
  </si>
  <si>
    <t>10541/08,11,2016/ 31,01,2026</t>
  </si>
  <si>
    <t>LAZAR I. VASILE</t>
  </si>
  <si>
    <t>1420407034981 / AS 556470</t>
  </si>
  <si>
    <t>10542/08,11,2016/ 31,01,2026</t>
  </si>
  <si>
    <t>STANCU CONSTANTINA</t>
  </si>
  <si>
    <t>2450928034996 / AS 447006</t>
  </si>
  <si>
    <t>ARGES /BABANA/ SAT CIOBANESTI NR 26</t>
  </si>
  <si>
    <t>10546/08,11,2016/ 06,04,2026</t>
  </si>
  <si>
    <t>BADEA ALEXANDRU</t>
  </si>
  <si>
    <t>1320121034987 / AS 565167</t>
  </si>
  <si>
    <t>ARGES /BABANA/ SAT CIOBANESTI NR 12</t>
  </si>
  <si>
    <t>10547/08,11,2016/ 31,03,2026</t>
  </si>
  <si>
    <t>10548/08,11,2016/ 31,10,2026</t>
  </si>
  <si>
    <t>1261020034988 / AS 981634</t>
  </si>
  <si>
    <t>ARGES /BABANA/ SAT CIOBANESTI NR 34</t>
  </si>
  <si>
    <t>10549/08,11,2016/ 31,12,2025</t>
  </si>
  <si>
    <t>35, 98</t>
  </si>
  <si>
    <t>RADU ELISABETA</t>
  </si>
  <si>
    <t>2360821038634 / AS 337787</t>
  </si>
  <si>
    <t>ARGES /BABANA/ SAT CIOBANESTI NR 10</t>
  </si>
  <si>
    <t>10550/08,11,2016/ 05,11,2025</t>
  </si>
  <si>
    <t>STANCIU GEORGE-ROLAND</t>
  </si>
  <si>
    <t>1740301035004 / SV 517780</t>
  </si>
  <si>
    <t>SUCEAVA /CIMPULUNG MOLDOVENESC/ STR LICEULUI NR 10 SC A AP 9</t>
  </si>
  <si>
    <t>10587/08,11,2016/ 30,03,2025</t>
  </si>
  <si>
    <t>DINCULETE GHEORGHE</t>
  </si>
  <si>
    <t>1500426030020 / AS 849687</t>
  </si>
  <si>
    <t>10551/08,11,2016/ 06,11,2026</t>
  </si>
  <si>
    <t>TINCA DUMITRU</t>
  </si>
  <si>
    <t>1441223038623 / AS 263184</t>
  </si>
  <si>
    <t>10533/08,11,2016/ 06,11,2026</t>
  </si>
  <si>
    <t>DINCA IOAN</t>
  </si>
  <si>
    <t>1500115038628 / AS 522110</t>
  </si>
  <si>
    <t>10555/08,11,2016/06,11,2025</t>
  </si>
  <si>
    <t>ARGES /COM POIANA LACULUI/ SAT CATUNAS NR 99</t>
  </si>
  <si>
    <t>3413/10,05,2016/ 11,11,2025</t>
  </si>
  <si>
    <t>53B, 56A%</t>
  </si>
  <si>
    <t>STAN GHEORGHE</t>
  </si>
  <si>
    <t>1590825034983 / AS 843484</t>
  </si>
  <si>
    <t>ARGES /COM MOSOAIA/ SAT BATRINI STR PRINCIPALA NR 72</t>
  </si>
  <si>
    <t>3415/10,05,2016/ 31,12,2025</t>
  </si>
  <si>
    <t>DEACONU DUMITRU</t>
  </si>
  <si>
    <t>1200706034997 / AS 563948</t>
  </si>
  <si>
    <t>ARGES /COM BABANA/ SAT SLATIOARELE NR 25</t>
  </si>
  <si>
    <t>3422/10,05,2016/ 31,12,2025</t>
  </si>
  <si>
    <t>95, 99</t>
  </si>
  <si>
    <t>Suprafata pentru care s-a incheiat contractul - ha -</t>
  </si>
  <si>
    <t>1903/04,03,2016 / 31,12,2025</t>
  </si>
  <si>
    <t>SPIREA EFTIMIE</t>
  </si>
  <si>
    <t>1370608035038 / AS 685541</t>
  </si>
  <si>
    <t>ARGES /COM POIANA LACULUI/ SAT DEALUL VIILOR NR 184</t>
  </si>
  <si>
    <t>1914/07,03,2016/ 03,03,2026</t>
  </si>
  <si>
    <t>16, 17</t>
  </si>
  <si>
    <t>PATRASCU FLOAREA</t>
  </si>
  <si>
    <t>2360515034991 / AS 637218</t>
  </si>
  <si>
    <t>ARGES /PITESTI/ STR LIVEZILOR NR 29</t>
  </si>
  <si>
    <t>1916/07,03,2016/ 03,03,2026</t>
  </si>
  <si>
    <t>NEAGU ADRIAN-FLAVIUS</t>
  </si>
  <si>
    <t>1800501297271 / AS 901132</t>
  </si>
  <si>
    <t>ARGES /PITESTI/ BDUL PETROCHIMISTILOR NR 14 BL B4 SC G AP 13</t>
  </si>
  <si>
    <t>1958/09,03,2016/ 07,03,2026</t>
  </si>
  <si>
    <t>CIRSTEA STAN</t>
  </si>
  <si>
    <t>1270126033078 / AS 921446</t>
  </si>
  <si>
    <t>ARGES /CURTEA DE ARGES/ STR NEAGOE BASARAB VODA NR 1C</t>
  </si>
  <si>
    <t>213/15,03,2016/ 13,03,2026</t>
  </si>
  <si>
    <t>PETRE IOANA</t>
  </si>
  <si>
    <t>2380610035007 / DG 582555</t>
  </si>
  <si>
    <t>ARGES /COM POIANA LACULUI/ SAT PADUROIU DEAL</t>
  </si>
  <si>
    <t>2184/16,03,2016/ 15,03,2026</t>
  </si>
  <si>
    <t>ALDEA DUMITRU</t>
  </si>
  <si>
    <t>1271113033075 / Z 791215</t>
  </si>
  <si>
    <t>ARGES /CURTEA DE ARGES/ STR TRAIAN NR 9</t>
  </si>
  <si>
    <t>2279/17,03,2016/ 31,12,2026</t>
  </si>
  <si>
    <t>CLIPICI CRISTIAN DANIEL</t>
  </si>
  <si>
    <t>1741225034968 / AS 517602</t>
  </si>
  <si>
    <t>ARGES /COM BUDEASA/ SAT GALASESTI NR 78</t>
  </si>
  <si>
    <t>2280/17,03,2016/ 31,12,2027</t>
  </si>
  <si>
    <t>POPA MARIA</t>
  </si>
  <si>
    <t>2520720035034 / AS 905843</t>
  </si>
  <si>
    <t>ARGES /PITESTI/ STR BARBU DELAVRANCEA NR 19</t>
  </si>
  <si>
    <t>2281/17,03,2016/ 17,10,2026</t>
  </si>
  <si>
    <t>CALOTA FLOAREA</t>
  </si>
  <si>
    <t>2470323034997 / DE 981854</t>
  </si>
  <si>
    <t xml:space="preserve">ARGES /COM BUDEASA/   </t>
  </si>
  <si>
    <t>2282/17,03,2016/ 17,09,2026</t>
  </si>
  <si>
    <t>74, 75</t>
  </si>
  <si>
    <t>BUTAC CONSTANTIN</t>
  </si>
  <si>
    <t>1660615034966 / AS 702444</t>
  </si>
  <si>
    <t>ARGES /COM BUDEASA/ SAT CALOTESTI NR 111</t>
  </si>
  <si>
    <t>ARSENE VASILE</t>
  </si>
  <si>
    <t>1560101035094 / AS 687325</t>
  </si>
  <si>
    <t>NR. 11010/12.09.2016</t>
  </si>
  <si>
    <t>ARGES /COM BUDEASA/ SAT CALOTESTI NR 85</t>
  </si>
  <si>
    <t>2284/17,03,2016/ 17,09,2025</t>
  </si>
  <si>
    <t>2283/17,03,2016/ 31,12,2025</t>
  </si>
  <si>
    <t>DIN NATALIA</t>
  </si>
  <si>
    <t>2340201035023 / AM 404999</t>
  </si>
  <si>
    <t xml:space="preserve">ARGES /COM BUDEASA/ SAT GALASESTI </t>
  </si>
  <si>
    <t>NR.11045/02.10.2016</t>
  </si>
  <si>
    <t>1500613034981 / AS 993422</t>
  </si>
  <si>
    <t>ARGES /COM MOSOAIA/ CALEA DRAGASANI NR 93</t>
  </si>
  <si>
    <t>2694/18,04,2016/ 31,03,2026</t>
  </si>
  <si>
    <t>SORESCU DUMITRU</t>
  </si>
  <si>
    <t>1490508035045 / AS 747096</t>
  </si>
  <si>
    <t>2696/18,04,2016/ 10,12,2025</t>
  </si>
  <si>
    <t>ION VIRGIL</t>
  </si>
  <si>
    <t>1460710038629 / AS 651096</t>
  </si>
  <si>
    <t>ARGES /COM MICESTI/ SAT PURCARENI NR 25</t>
  </si>
  <si>
    <t>12919/03.12.2015</t>
  </si>
  <si>
    <t>CITULETE ION</t>
  </si>
  <si>
    <t>1460426038621 / BC 750192</t>
  </si>
  <si>
    <t xml:space="preserve">ARGES /COM MICESTI/ SAT PURCARENI </t>
  </si>
  <si>
    <t>12921/03.12.2015</t>
  </si>
  <si>
    <t>DINUTA FILOFTIA</t>
  </si>
  <si>
    <t>2471001038631 / GR 639745</t>
  </si>
  <si>
    <t>ARGES /COLIBASI/ STR ION PILLAT BL V2 SC C AP 7</t>
  </si>
  <si>
    <t>12923/03.12.2015</t>
  </si>
  <si>
    <t>SIMA CRISTIAN</t>
  </si>
  <si>
    <t>1680329034968 / AS 972274</t>
  </si>
  <si>
    <t>ARGES /COM MICESTI/ SAT PURCARENI NR 364</t>
  </si>
  <si>
    <t>12925/03.12.2015</t>
  </si>
  <si>
    <t>FLOAREA CONSTANTIN</t>
  </si>
  <si>
    <t>1301120038628 / AS 575026</t>
  </si>
  <si>
    <t>12927/03.12.2015</t>
  </si>
  <si>
    <t>ZARESCU PAULA</t>
  </si>
  <si>
    <t>2440914038630 / AS 572279</t>
  </si>
  <si>
    <t>12931/03.12.2015</t>
  </si>
  <si>
    <t>CRETU MARIA</t>
  </si>
  <si>
    <t>2481031034979 / DB 272090</t>
  </si>
  <si>
    <t>ARGES /PITEST/ STR ZIMBRULUI BL 63 SC A AP 13</t>
  </si>
  <si>
    <t>12933/03.12.2015</t>
  </si>
  <si>
    <t>DEMETRIADE ION</t>
  </si>
  <si>
    <t>1621103038620 / AS 465380</t>
  </si>
  <si>
    <t>ARGES /MICESTI/ SAT PURCARENI</t>
  </si>
  <si>
    <t>12935/03.12.2015</t>
  </si>
  <si>
    <t>STOICA GHEORGHE</t>
  </si>
  <si>
    <t>1470910038632 / AS 196973</t>
  </si>
  <si>
    <t>12939/3.12.2015</t>
  </si>
  <si>
    <t>FLOREA ANDREI</t>
  </si>
  <si>
    <t>12941/03.12.2015</t>
  </si>
  <si>
    <t>TRASCU ELISABETA</t>
  </si>
  <si>
    <t>2451102038631 / BG 272414</t>
  </si>
  <si>
    <t xml:space="preserve">ARGES /COM MICESTI/ </t>
  </si>
  <si>
    <t>58, 64</t>
  </si>
  <si>
    <t>88 B</t>
  </si>
  <si>
    <t>80, 81</t>
  </si>
  <si>
    <t>100 F</t>
  </si>
  <si>
    <t>77 A</t>
  </si>
  <si>
    <t>90, 115</t>
  </si>
  <si>
    <t>74 B, H</t>
  </si>
  <si>
    <t>77 A, B</t>
  </si>
  <si>
    <t>77, 78</t>
  </si>
  <si>
    <t>NR. 10553/04.05.2016</t>
  </si>
  <si>
    <t>SEF OCOL</t>
  </si>
  <si>
    <t>RESP. PADURI PRIVATE</t>
  </si>
  <si>
    <t>12943/03.12.2015</t>
  </si>
  <si>
    <t>STANA VIOREL</t>
  </si>
  <si>
    <t>1681004034981 / AS 926841</t>
  </si>
  <si>
    <t>ARGES /COM MICESTI/ SAT PURCARENI NR 290</t>
  </si>
  <si>
    <t>12951/03.12.2015</t>
  </si>
  <si>
    <t>ZARESCU NICOLAE</t>
  </si>
  <si>
    <t>1690304035023 / AS 810349</t>
  </si>
  <si>
    <t>ARGES /COM MICESTI/ SAT PURCARENI NR 222</t>
  </si>
  <si>
    <t>12953/03.12.2015</t>
  </si>
  <si>
    <t>BLEJDA DANIEL</t>
  </si>
  <si>
    <t>1830121035268 / AS 986971</t>
  </si>
  <si>
    <t>ARGES /COM MOSOAIA/ STR PRINCIPALA NR 168</t>
  </si>
  <si>
    <t>13162/08.12.2015</t>
  </si>
  <si>
    <t>VASILE MARIA</t>
  </si>
  <si>
    <t>2491226034999 / AS 156932</t>
  </si>
  <si>
    <t>ARGES /PITESTI/ STR IANCU DE HUNEDOARA NR 4 BL B21  SC A AP 9</t>
  </si>
  <si>
    <t>13164/08.12.2015</t>
  </si>
  <si>
    <t>13165/08.12.2015</t>
  </si>
  <si>
    <t>BADULA POPESCU MARIA</t>
  </si>
  <si>
    <t>ARGES /MERISANI/ SAT DOBROGOSTEA</t>
  </si>
  <si>
    <t>2456/21,03,2016/ 31,12,2027</t>
  </si>
  <si>
    <t>SERBAN MIHAIL</t>
  </si>
  <si>
    <t>1460510035068 / AS 146051</t>
  </si>
  <si>
    <t>2458/21,03,2016/ 31,12,2025</t>
  </si>
  <si>
    <t>2480626400649 / RD 796879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</si>
</sst>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\-??_);_(@_)"/>
    <numFmt numFmtId="165" formatCode="_(\$* #,##0.00_);_(\$* \(#,##0.00\);_(\$* \-??_);_(@_)"/>
    <numFmt numFmtId="166" formatCode="0.0000"/>
    <numFmt numFmtId="167" formatCode="#"/>
    <numFmt numFmtId="168" formatCode="#.0000"/>
    <numFmt numFmtId="169" formatCode="[$-418]d\ mmmm\ yyyy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18" fillId="0" borderId="10" xfId="0" applyFont="1" applyBorder="1" applyAlignment="1">
      <alignment horizontal="left" vertical="top" wrapText="1"/>
    </xf>
    <xf numFmtId="166" fontId="18" fillId="0" borderId="10" xfId="0" applyNumberFormat="1" applyFont="1" applyBorder="1" applyAlignment="1">
      <alignment horizontal="left" vertical="top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 vertical="top" wrapText="1"/>
    </xf>
    <xf numFmtId="166" fontId="18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/>
    </xf>
    <xf numFmtId="2" fontId="1" fillId="0" borderId="11" xfId="59" applyNumberFormat="1" applyFont="1" applyBorder="1" applyAlignment="1">
      <alignment horizontal="left" vertical="top" wrapText="1"/>
      <protection/>
    </xf>
    <xf numFmtId="0" fontId="1" fillId="0" borderId="11" xfId="59" applyFont="1" applyBorder="1" applyAlignment="1">
      <alignment horizontal="left" vertical="top" wrapText="1"/>
      <protection/>
    </xf>
    <xf numFmtId="0" fontId="19" fillId="0" borderId="11" xfId="59" applyFont="1" applyBorder="1" applyAlignment="1">
      <alignment horizontal="left" vertical="top" wrapText="1"/>
      <protection/>
    </xf>
    <xf numFmtId="166" fontId="1" fillId="0" borderId="11" xfId="59" applyNumberFormat="1" applyFont="1" applyBorder="1" applyAlignment="1">
      <alignment horizontal="left" vertical="top" wrapText="1"/>
      <protection/>
    </xf>
    <xf numFmtId="0" fontId="1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1" fontId="18" fillId="0" borderId="14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0" fontId="18" fillId="0" borderId="16" xfId="0" applyFont="1" applyFill="1" applyBorder="1" applyAlignment="1">
      <alignment horizontal="left" vertical="top" wrapText="1"/>
    </xf>
    <xf numFmtId="167" fontId="1" fillId="0" borderId="15" xfId="0" applyNumberFormat="1" applyFont="1" applyBorder="1" applyAlignment="1">
      <alignment horizontal="left" wrapText="1"/>
    </xf>
    <xf numFmtId="166" fontId="18" fillId="0" borderId="16" xfId="0" applyNumberFormat="1" applyFont="1" applyFill="1" applyBorder="1" applyAlignment="1">
      <alignment horizontal="left" vertical="top" wrapText="1"/>
    </xf>
    <xf numFmtId="167" fontId="1" fillId="0" borderId="15" xfId="0" applyNumberFormat="1" applyFont="1" applyBorder="1" applyAlignment="1">
      <alignment horizontal="left"/>
    </xf>
    <xf numFmtId="0" fontId="19" fillId="0" borderId="11" xfId="59" applyFont="1" applyBorder="1" applyAlignment="1">
      <alignment horizontal="left" vertical="top" wrapText="1"/>
      <protection/>
    </xf>
    <xf numFmtId="0" fontId="18" fillId="0" borderId="15" xfId="0" applyFont="1" applyBorder="1" applyAlignment="1">
      <alignment horizontal="left" wrapText="1"/>
    </xf>
    <xf numFmtId="166" fontId="18" fillId="0" borderId="15" xfId="0" applyNumberFormat="1" applyFont="1" applyBorder="1" applyAlignment="1">
      <alignment horizontal="left" wrapText="1"/>
    </xf>
    <xf numFmtId="0" fontId="18" fillId="0" borderId="0" xfId="0" applyFont="1" applyAlignment="1">
      <alignment wrapText="1"/>
    </xf>
    <xf numFmtId="9" fontId="18" fillId="0" borderId="15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" fillId="0" borderId="11" xfId="59" applyFont="1" applyBorder="1" applyAlignment="1">
      <alignment horizontal="center" vertical="top" wrapText="1"/>
      <protection/>
    </xf>
    <xf numFmtId="0" fontId="18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166" fontId="0" fillId="0" borderId="15" xfId="0" applyNumberFormat="1" applyFont="1" applyBorder="1" applyAlignment="1">
      <alignment/>
    </xf>
    <xf numFmtId="168" fontId="0" fillId="0" borderId="15" xfId="0" applyNumberFormat="1" applyFont="1" applyBorder="1" applyAlignment="1">
      <alignment/>
    </xf>
    <xf numFmtId="0" fontId="18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0" xfId="0" applyAlignment="1">
      <alignment horizontal="center"/>
    </xf>
    <xf numFmtId="10" fontId="18" fillId="0" borderId="10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1" fontId="20" fillId="0" borderId="14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top" wrapText="1"/>
    </xf>
    <xf numFmtId="166" fontId="18" fillId="0" borderId="15" xfId="0" applyNumberFormat="1" applyFont="1" applyBorder="1" applyAlignment="1">
      <alignment horizontal="left" vertical="top" wrapText="1"/>
    </xf>
    <xf numFmtId="9" fontId="18" fillId="0" borderId="15" xfId="0" applyNumberFormat="1" applyFont="1" applyBorder="1" applyAlignment="1">
      <alignment horizontal="center" vertical="top" wrapText="1"/>
    </xf>
    <xf numFmtId="49" fontId="18" fillId="0" borderId="15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" fillId="0" borderId="17" xfId="59" applyFont="1" applyBorder="1" applyAlignment="1">
      <alignment horizontal="left" vertical="top" wrapText="1"/>
      <protection/>
    </xf>
    <xf numFmtId="0" fontId="19" fillId="0" borderId="17" xfId="59" applyFont="1" applyBorder="1" applyAlignment="1">
      <alignment horizontal="left" vertical="top" wrapText="1"/>
      <protection/>
    </xf>
    <xf numFmtId="0" fontId="1" fillId="0" borderId="17" xfId="59" applyFont="1" applyBorder="1" applyAlignment="1">
      <alignment horizontal="center" vertical="top" wrapText="1"/>
      <protection/>
    </xf>
    <xf numFmtId="166" fontId="1" fillId="0" borderId="17" xfId="59" applyNumberFormat="1" applyFont="1" applyBorder="1" applyAlignment="1">
      <alignment horizontal="left" vertical="top" wrapText="1"/>
      <protection/>
    </xf>
    <xf numFmtId="0" fontId="20" fillId="0" borderId="17" xfId="0" applyFont="1" applyBorder="1" applyAlignment="1">
      <alignment horizontal="center" vertical="top" wrapText="1"/>
    </xf>
    <xf numFmtId="1" fontId="20" fillId="0" borderId="17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/>
    </xf>
    <xf numFmtId="0" fontId="0" fillId="0" borderId="17" xfId="0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17" xfId="0" applyFont="1" applyBorder="1" applyAlignment="1">
      <alignment wrapText="1"/>
    </xf>
    <xf numFmtId="2" fontId="1" fillId="0" borderId="17" xfId="59" applyNumberFormat="1" applyFont="1" applyBorder="1" applyAlignment="1">
      <alignment horizontal="center" vertical="top" wrapText="1"/>
      <protection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9" fontId="21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center" wrapText="1"/>
    </xf>
    <xf numFmtId="166" fontId="21" fillId="0" borderId="17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0" fontId="24" fillId="0" borderId="17" xfId="0" applyFont="1" applyBorder="1" applyAlignment="1">
      <alignment horizontal="left" vertical="top" wrapText="1"/>
    </xf>
    <xf numFmtId="9" fontId="21" fillId="0" borderId="17" xfId="0" applyNumberFormat="1" applyFont="1" applyBorder="1" applyAlignment="1">
      <alignment horizontal="center" wrapText="1"/>
    </xf>
    <xf numFmtId="9" fontId="0" fillId="0" borderId="17" xfId="0" applyNumberFormat="1" applyBorder="1" applyAlignment="1">
      <alignment horizontal="center"/>
    </xf>
    <xf numFmtId="9" fontId="0" fillId="0" borderId="17" xfId="0" applyNumberFormat="1" applyBorder="1" applyAlignment="1">
      <alignment horizont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166" fontId="21" fillId="0" borderId="0" xfId="0" applyNumberFormat="1" applyFont="1" applyBorder="1" applyAlignment="1">
      <alignment horizontal="left"/>
    </xf>
    <xf numFmtId="0" fontId="1" fillId="0" borderId="17" xfId="59" applyFont="1" applyBorder="1" applyAlignment="1">
      <alignment horizontal="left" vertical="top" wrapText="1"/>
      <protection/>
    </xf>
    <xf numFmtId="0" fontId="19" fillId="0" borderId="17" xfId="59" applyFont="1" applyBorder="1" applyAlignment="1">
      <alignment horizontal="left" vertical="top" wrapText="1"/>
      <protection/>
    </xf>
    <xf numFmtId="1" fontId="0" fillId="0" borderId="17" xfId="0" applyNumberFormat="1" applyBorder="1" applyAlignment="1">
      <alignment horizontal="center" wrapText="1"/>
    </xf>
    <xf numFmtId="0" fontId="21" fillId="0" borderId="17" xfId="0" applyFont="1" applyFill="1" applyBorder="1" applyAlignment="1">
      <alignment wrapText="1"/>
    </xf>
    <xf numFmtId="0" fontId="21" fillId="0" borderId="18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1" fontId="0" fillId="0" borderId="17" xfId="0" applyNumberFormat="1" applyFill="1" applyBorder="1" applyAlignment="1">
      <alignment horizontal="center" wrapText="1"/>
    </xf>
    <xf numFmtId="166" fontId="21" fillId="0" borderId="17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 wrapText="1"/>
    </xf>
    <xf numFmtId="166" fontId="18" fillId="0" borderId="0" xfId="0" applyNumberFormat="1" applyFont="1" applyFill="1" applyBorder="1" applyAlignment="1">
      <alignment horizontal="left" vertical="top" wrapText="1"/>
    </xf>
    <xf numFmtId="0" fontId="1" fillId="0" borderId="17" xfId="59" applyFont="1" applyFill="1" applyBorder="1" applyAlignment="1">
      <alignment horizontal="left" vertical="top" wrapText="1"/>
      <protection/>
    </xf>
    <xf numFmtId="2" fontId="1" fillId="0" borderId="17" xfId="59" applyNumberFormat="1" applyFont="1" applyFill="1" applyBorder="1" applyAlignment="1">
      <alignment horizontal="center" vertical="top" wrapText="1"/>
      <protection/>
    </xf>
    <xf numFmtId="0" fontId="19" fillId="0" borderId="17" xfId="59" applyFont="1" applyFill="1" applyBorder="1" applyAlignment="1">
      <alignment horizontal="left" vertical="top" wrapText="1"/>
      <protection/>
    </xf>
    <xf numFmtId="0" fontId="19" fillId="0" borderId="17" xfId="59" applyFont="1" applyFill="1" applyBorder="1" applyAlignment="1">
      <alignment horizontal="left" vertical="top" wrapText="1"/>
      <protection/>
    </xf>
    <xf numFmtId="0" fontId="1" fillId="0" borderId="17" xfId="59" applyFont="1" applyFill="1" applyBorder="1" applyAlignment="1">
      <alignment horizontal="left" vertical="top" wrapText="1"/>
      <protection/>
    </xf>
    <xf numFmtId="0" fontId="1" fillId="0" borderId="17" xfId="59" applyFont="1" applyFill="1" applyBorder="1" applyAlignment="1">
      <alignment horizontal="center" vertical="top" wrapText="1"/>
      <protection/>
    </xf>
    <xf numFmtId="166" fontId="1" fillId="0" borderId="17" xfId="59" applyNumberFormat="1" applyFont="1" applyFill="1" applyBorder="1" applyAlignment="1">
      <alignment horizontal="left" vertical="top" wrapText="1"/>
      <protection/>
    </xf>
    <xf numFmtId="0" fontId="20" fillId="0" borderId="17" xfId="0" applyFont="1" applyFill="1" applyBorder="1" applyAlignment="1">
      <alignment horizontal="center" vertical="top" wrapText="1"/>
    </xf>
    <xf numFmtId="1" fontId="20" fillId="0" borderId="1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0" fillId="0" borderId="0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 vertical="top" wrapText="1"/>
    </xf>
    <xf numFmtId="166" fontId="28" fillId="0" borderId="0" xfId="0" applyNumberFormat="1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17" xfId="59" applyFont="1" applyFill="1" applyBorder="1" applyAlignment="1">
      <alignment horizontal="left" vertical="top" wrapText="1"/>
      <protection/>
    </xf>
    <xf numFmtId="2" fontId="29" fillId="0" borderId="17" xfId="59" applyNumberFormat="1" applyFont="1" applyFill="1" applyBorder="1" applyAlignment="1">
      <alignment horizontal="center" vertical="top" wrapText="1"/>
      <protection/>
    </xf>
    <xf numFmtId="0" fontId="29" fillId="0" borderId="17" xfId="59" applyFont="1" applyFill="1" applyBorder="1" applyAlignment="1">
      <alignment horizontal="left" vertical="top" wrapText="1"/>
      <protection/>
    </xf>
    <xf numFmtId="0" fontId="29" fillId="0" borderId="17" xfId="59" applyFont="1" applyFill="1" applyBorder="1" applyAlignment="1">
      <alignment horizontal="center" vertical="top" wrapText="1"/>
      <protection/>
    </xf>
    <xf numFmtId="166" fontId="29" fillId="0" borderId="17" xfId="59" applyNumberFormat="1" applyFont="1" applyFill="1" applyBorder="1" applyAlignment="1">
      <alignment horizontal="left" vertical="top" wrapText="1"/>
      <protection/>
    </xf>
    <xf numFmtId="0" fontId="28" fillId="0" borderId="17" xfId="0" applyFont="1" applyFill="1" applyBorder="1" applyAlignment="1">
      <alignment horizontal="center" vertical="top" wrapText="1"/>
    </xf>
    <xf numFmtId="1" fontId="28" fillId="0" borderId="17" xfId="0" applyNumberFormat="1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wrapText="1"/>
    </xf>
    <xf numFmtId="0" fontId="30" fillId="0" borderId="17" xfId="0" applyFont="1" applyFill="1" applyBorder="1" applyAlignment="1">
      <alignment horizontal="center" wrapText="1"/>
    </xf>
    <xf numFmtId="166" fontId="30" fillId="0" borderId="17" xfId="0" applyNumberFormat="1" applyFont="1" applyFill="1" applyBorder="1" applyAlignment="1">
      <alignment horizontal="left"/>
    </xf>
    <xf numFmtId="0" fontId="30" fillId="0" borderId="0" xfId="0" applyFont="1" applyFill="1" applyAlignment="1">
      <alignment/>
    </xf>
    <xf numFmtId="9" fontId="30" fillId="0" borderId="17" xfId="0" applyNumberFormat="1" applyFont="1" applyFill="1" applyBorder="1" applyAlignment="1">
      <alignment horizontal="center" wrapText="1"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9" fillId="0" borderId="0" xfId="59" applyFont="1" applyFill="1" applyBorder="1" applyAlignment="1">
      <alignment horizontal="left" vertical="top" wrapText="1"/>
      <protection/>
    </xf>
    <xf numFmtId="0" fontId="31" fillId="0" borderId="0" xfId="0" applyFont="1" applyFill="1" applyBorder="1" applyAlignment="1">
      <alignment horizontal="left" vertical="top" wrapText="1"/>
    </xf>
    <xf numFmtId="166" fontId="31" fillId="0" borderId="0" xfId="0" applyNumberFormat="1" applyFont="1" applyFill="1" applyBorder="1" applyAlignment="1">
      <alignment horizontal="left" vertical="top"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34" fillId="0" borderId="17" xfId="59" applyNumberFormat="1" applyFont="1" applyFill="1" applyBorder="1" applyAlignment="1">
      <alignment horizontal="center" vertical="top" wrapText="1"/>
      <protection/>
    </xf>
    <xf numFmtId="0" fontId="34" fillId="0" borderId="17" xfId="59" applyFont="1" applyFill="1" applyBorder="1" applyAlignment="1">
      <alignment horizontal="left" vertical="top" wrapText="1"/>
      <protection/>
    </xf>
    <xf numFmtId="0" fontId="34" fillId="0" borderId="17" xfId="59" applyFont="1" applyFill="1" applyBorder="1" applyAlignment="1">
      <alignment horizontal="left" vertical="top" wrapText="1"/>
      <protection/>
    </xf>
    <xf numFmtId="166" fontId="34" fillId="0" borderId="17" xfId="59" applyNumberFormat="1" applyFont="1" applyFill="1" applyBorder="1" applyAlignment="1">
      <alignment horizontal="left" vertical="top" wrapText="1"/>
      <protection/>
    </xf>
    <xf numFmtId="0" fontId="31" fillId="0" borderId="17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left" vertical="top" wrapText="1"/>
    </xf>
    <xf numFmtId="1" fontId="31" fillId="0" borderId="17" xfId="0" applyNumberFormat="1" applyFont="1" applyFill="1" applyBorder="1" applyAlignment="1">
      <alignment horizontal="center" vertical="top" wrapText="1"/>
    </xf>
    <xf numFmtId="0" fontId="32" fillId="0" borderId="17" xfId="0" applyFont="1" applyFill="1" applyBorder="1" applyAlignment="1">
      <alignment wrapText="1"/>
    </xf>
    <xf numFmtId="0" fontId="32" fillId="0" borderId="17" xfId="0" applyFont="1" applyFill="1" applyBorder="1" applyAlignment="1">
      <alignment horizontal="left" wrapText="1"/>
    </xf>
    <xf numFmtId="166" fontId="32" fillId="0" borderId="17" xfId="0" applyNumberFormat="1" applyFont="1" applyFill="1" applyBorder="1" applyAlignment="1">
      <alignment horizontal="left"/>
    </xf>
    <xf numFmtId="0" fontId="32" fillId="0" borderId="19" xfId="0" applyFont="1" applyFill="1" applyBorder="1" applyAlignment="1">
      <alignment wrapText="1"/>
    </xf>
    <xf numFmtId="9" fontId="32" fillId="0" borderId="17" xfId="0" applyNumberFormat="1" applyFont="1" applyFill="1" applyBorder="1" applyAlignment="1">
      <alignment horizontal="left" wrapText="1"/>
    </xf>
    <xf numFmtId="0" fontId="32" fillId="0" borderId="0" xfId="0" applyFont="1" applyAlignment="1">
      <alignment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Alignment="1">
      <alignment horizontal="left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2" fillId="0" borderId="17" xfId="0" applyFont="1" applyFill="1" applyBorder="1" applyAlignment="1" quotePrefix="1">
      <alignment horizontal="left" wrapText="1"/>
    </xf>
    <xf numFmtId="0" fontId="33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19" fillId="0" borderId="20" xfId="59" applyFont="1" applyBorder="1" applyAlignment="1">
      <alignment horizontal="center" vertical="top" wrapText="1"/>
      <protection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M10" sqref="M10"/>
    </sheetView>
  </sheetViews>
  <sheetFormatPr defaultColWidth="9.140625" defaultRowHeight="15"/>
  <cols>
    <col min="1" max="1" width="9.140625" style="1" customWidth="1"/>
    <col min="2" max="2" width="24.28125" style="1" customWidth="1"/>
    <col min="3" max="4" width="23.7109375" style="1" customWidth="1"/>
    <col min="5" max="5" width="25.8515625" style="1" customWidth="1"/>
    <col min="6" max="6" width="24.8515625" style="1" customWidth="1"/>
    <col min="7" max="8" width="33.8515625" style="1" customWidth="1"/>
    <col min="9" max="9" width="17.57421875" style="1" customWidth="1"/>
    <col min="10" max="10" width="17.140625" style="1" customWidth="1"/>
    <col min="11" max="11" width="15.28125" style="1" customWidth="1"/>
    <col min="12" max="12" width="9.140625" style="1" customWidth="1"/>
    <col min="13" max="13" width="9.140625" style="2" customWidth="1"/>
    <col min="14" max="16384" width="9.00390625" style="3" customWidth="1"/>
  </cols>
  <sheetData>
    <row r="1" spans="1:13" ht="12.75" customHeight="1">
      <c r="A1" s="156" t="s">
        <v>528</v>
      </c>
      <c r="B1" s="156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2.75" customHeight="1">
      <c r="A2" s="156" t="s">
        <v>529</v>
      </c>
      <c r="B2" s="156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2.75" customHeight="1">
      <c r="A3" s="156" t="s">
        <v>530</v>
      </c>
      <c r="B3" s="15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15" customHeight="1">
      <c r="A4" s="157" t="s">
        <v>531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s="6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s="11" customFormat="1" ht="76.5">
      <c r="A6" s="7" t="s">
        <v>532</v>
      </c>
      <c r="B6" s="8" t="s">
        <v>533</v>
      </c>
      <c r="C6" s="8" t="s">
        <v>534</v>
      </c>
      <c r="D6" s="8" t="s">
        <v>535</v>
      </c>
      <c r="E6" s="9" t="s">
        <v>1884</v>
      </c>
      <c r="F6" s="9" t="s">
        <v>1885</v>
      </c>
      <c r="G6" s="9" t="s">
        <v>1886</v>
      </c>
      <c r="H6" s="9" t="s">
        <v>1887</v>
      </c>
      <c r="I6" s="8" t="s">
        <v>1888</v>
      </c>
      <c r="J6" s="8" t="s">
        <v>1889</v>
      </c>
      <c r="K6" s="8" t="s">
        <v>1890</v>
      </c>
      <c r="L6" s="8" t="s">
        <v>1891</v>
      </c>
      <c r="M6" s="10" t="s">
        <v>1892</v>
      </c>
    </row>
    <row r="7" spans="1:13" ht="12.75">
      <c r="A7" s="12">
        <v>0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4">
        <v>12</v>
      </c>
    </row>
    <row r="8" spans="1:13" ht="25.5">
      <c r="A8" s="1">
        <v>1</v>
      </c>
      <c r="B8" s="1" t="s">
        <v>1893</v>
      </c>
      <c r="C8" s="15" t="s">
        <v>1894</v>
      </c>
      <c r="E8" s="16" t="s">
        <v>1895</v>
      </c>
      <c r="F8" s="16"/>
      <c r="G8" s="1" t="s">
        <v>1896</v>
      </c>
      <c r="I8" s="17" t="s">
        <v>1897</v>
      </c>
      <c r="J8" s="17" t="s">
        <v>1898</v>
      </c>
      <c r="K8" s="18" t="s">
        <v>1899</v>
      </c>
      <c r="L8" s="19">
        <v>114</v>
      </c>
      <c r="M8" s="20">
        <v>0.7</v>
      </c>
    </row>
    <row r="9" spans="1:13" ht="38.25">
      <c r="A9" s="1">
        <v>2</v>
      </c>
      <c r="B9" s="1" t="s">
        <v>1893</v>
      </c>
      <c r="C9" s="15" t="s">
        <v>1900</v>
      </c>
      <c r="E9" s="16" t="s">
        <v>1901</v>
      </c>
      <c r="F9" s="16"/>
      <c r="G9" s="1" t="s">
        <v>1902</v>
      </c>
      <c r="I9" s="17" t="s">
        <v>1903</v>
      </c>
      <c r="J9" s="17" t="s">
        <v>1904</v>
      </c>
      <c r="K9" s="18" t="s">
        <v>1905</v>
      </c>
      <c r="L9" s="21" t="s">
        <v>1906</v>
      </c>
      <c r="M9" s="20">
        <v>1.25</v>
      </c>
    </row>
    <row r="10" spans="1:13" ht="25.5">
      <c r="A10" s="1">
        <v>3</v>
      </c>
      <c r="B10" s="1" t="s">
        <v>1893</v>
      </c>
      <c r="C10" s="15" t="s">
        <v>1907</v>
      </c>
      <c r="E10" s="16" t="s">
        <v>1908</v>
      </c>
      <c r="F10" s="16"/>
      <c r="G10" s="1" t="s">
        <v>1909</v>
      </c>
      <c r="I10" s="17" t="s">
        <v>1910</v>
      </c>
      <c r="J10" s="17" t="s">
        <v>1898</v>
      </c>
      <c r="K10" s="18" t="s">
        <v>1899</v>
      </c>
      <c r="L10" s="21">
        <v>129</v>
      </c>
      <c r="M10" s="20">
        <v>2</v>
      </c>
    </row>
    <row r="11" spans="1:13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>
        <f>SUBTOTAL(9,M8:M10)</f>
        <v>3.95</v>
      </c>
    </row>
    <row r="12" spans="1:13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ht="12.75">
      <c r="A15" s="4"/>
      <c r="B15" s="4"/>
      <c r="C15" s="4" t="s">
        <v>1911</v>
      </c>
      <c r="D15" s="4"/>
      <c r="E15" s="4" t="s">
        <v>1912</v>
      </c>
      <c r="F15" s="4"/>
      <c r="G15" s="4"/>
      <c r="H15" s="4"/>
      <c r="I15" s="4"/>
      <c r="J15" s="4"/>
      <c r="K15" s="4"/>
      <c r="L15" s="4"/>
      <c r="M15" s="5"/>
    </row>
    <row r="16" spans="1:13" ht="12.75">
      <c r="A16" s="4"/>
      <c r="B16" s="4"/>
      <c r="C16" s="4" t="s">
        <v>1913</v>
      </c>
      <c r="D16" s="4"/>
      <c r="E16" s="4" t="s">
        <v>1914</v>
      </c>
      <c r="F16" s="4"/>
      <c r="G16" s="4"/>
      <c r="H16" s="4" t="s">
        <v>1915</v>
      </c>
      <c r="I16" s="4"/>
      <c r="J16" s="4"/>
      <c r="K16" s="4"/>
      <c r="L16" s="4"/>
      <c r="M16" s="5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</sheetData>
  <autoFilter ref="A7:M10"/>
  <mergeCells count="4">
    <mergeCell ref="A1:B1"/>
    <mergeCell ref="A2:B2"/>
    <mergeCell ref="A3:B3"/>
    <mergeCell ref="A4:M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1"/>
  <sheetViews>
    <sheetView workbookViewId="0" topLeftCell="A41">
      <selection activeCell="E63" sqref="A63:IV98"/>
    </sheetView>
  </sheetViews>
  <sheetFormatPr defaultColWidth="9.140625" defaultRowHeight="15"/>
  <cols>
    <col min="1" max="1" width="6.140625" style="0" customWidth="1"/>
    <col min="3" max="3" width="22.28125" style="0" customWidth="1"/>
    <col min="5" max="5" width="25.140625" style="0" customWidth="1"/>
    <col min="6" max="6" width="9.8515625" style="0" customWidth="1"/>
    <col min="7" max="7" width="30.8515625" style="0" customWidth="1"/>
    <col min="9" max="9" width="15.140625" style="0" customWidth="1"/>
    <col min="10" max="10" width="9.00390625" style="0" customWidth="1"/>
    <col min="11" max="11" width="11.140625" style="0" customWidth="1"/>
    <col min="12" max="12" width="13.421875" style="0" customWidth="1"/>
    <col min="13" max="13" width="7.421875" style="0" customWidth="1"/>
  </cols>
  <sheetData>
    <row r="1" spans="1:14" s="3" customFormat="1" ht="12.75">
      <c r="A1" s="158" t="s">
        <v>528</v>
      </c>
      <c r="B1" s="158"/>
      <c r="C1" s="158"/>
      <c r="D1" s="4"/>
      <c r="E1" s="4"/>
      <c r="F1" s="4"/>
      <c r="G1" s="4"/>
      <c r="H1" s="4"/>
      <c r="I1" s="4"/>
      <c r="J1" s="4"/>
      <c r="K1" s="4"/>
      <c r="L1" s="27"/>
      <c r="M1" s="5"/>
      <c r="N1" s="6"/>
    </row>
    <row r="2" spans="1:14" s="3" customFormat="1" ht="12.75">
      <c r="A2" s="158" t="s">
        <v>529</v>
      </c>
      <c r="B2" s="158"/>
      <c r="C2" s="158"/>
      <c r="D2" s="4"/>
      <c r="E2" s="4"/>
      <c r="F2" s="4"/>
      <c r="G2" s="4"/>
      <c r="H2" s="4"/>
      <c r="I2" s="4"/>
      <c r="J2" s="4"/>
      <c r="K2" s="4"/>
      <c r="L2" s="27"/>
      <c r="M2" s="5"/>
      <c r="N2" s="6"/>
    </row>
    <row r="3" spans="1:14" s="3" customFormat="1" ht="12.75">
      <c r="A3" s="158" t="s">
        <v>2678</v>
      </c>
      <c r="B3" s="158"/>
      <c r="C3" s="158"/>
      <c r="D3" s="4"/>
      <c r="E3" s="4"/>
      <c r="F3" s="4"/>
      <c r="G3" s="4"/>
      <c r="H3" s="4"/>
      <c r="I3" s="4"/>
      <c r="J3" s="4"/>
      <c r="K3" s="4"/>
      <c r="L3" s="27"/>
      <c r="M3" s="5"/>
      <c r="N3" s="6"/>
    </row>
    <row r="4" spans="1:14" s="3" customFormat="1" ht="12.75">
      <c r="A4" s="27"/>
      <c r="B4" s="4"/>
      <c r="C4" s="4"/>
      <c r="D4" s="4"/>
      <c r="E4" s="4"/>
      <c r="F4" s="4"/>
      <c r="G4" s="4"/>
      <c r="H4" s="4"/>
      <c r="I4" s="4"/>
      <c r="J4" s="4"/>
      <c r="K4" s="4"/>
      <c r="L4" s="27"/>
      <c r="M4" s="5"/>
      <c r="N4" s="6"/>
    </row>
    <row r="5" spans="1:14" s="3" customFormat="1" ht="12.75">
      <c r="A5" s="27"/>
      <c r="B5" s="4"/>
      <c r="C5" s="4"/>
      <c r="D5" s="4"/>
      <c r="E5" s="4"/>
      <c r="F5" s="4"/>
      <c r="G5" s="4"/>
      <c r="H5" s="4"/>
      <c r="I5" s="4"/>
      <c r="J5" s="4"/>
      <c r="K5" s="4"/>
      <c r="L5" s="27"/>
      <c r="M5" s="5"/>
      <c r="N5" s="6"/>
    </row>
    <row r="6" spans="1:14" s="3" customFormat="1" ht="12.75">
      <c r="A6" s="27"/>
      <c r="B6" s="4"/>
      <c r="C6" s="4"/>
      <c r="D6" s="4"/>
      <c r="E6" s="4"/>
      <c r="F6" s="4"/>
      <c r="G6" s="4"/>
      <c r="H6" s="4"/>
      <c r="I6" s="80"/>
      <c r="J6" s="4"/>
      <c r="K6" s="4"/>
      <c r="L6" s="27"/>
      <c r="M6" s="5"/>
      <c r="N6" s="6"/>
    </row>
    <row r="7" spans="1:15" s="11" customFormat="1" ht="127.5">
      <c r="A7" s="61" t="s">
        <v>532</v>
      </c>
      <c r="B7" s="81" t="s">
        <v>998</v>
      </c>
      <c r="C7" s="81" t="s">
        <v>1659</v>
      </c>
      <c r="D7" s="81" t="s">
        <v>999</v>
      </c>
      <c r="E7" s="52" t="s">
        <v>1884</v>
      </c>
      <c r="F7" s="52" t="s">
        <v>1418</v>
      </c>
      <c r="G7" s="52" t="s">
        <v>1660</v>
      </c>
      <c r="H7" s="52" t="s">
        <v>1661</v>
      </c>
      <c r="I7" s="51" t="s">
        <v>1662</v>
      </c>
      <c r="J7" s="51" t="s">
        <v>1889</v>
      </c>
      <c r="K7" s="51" t="s">
        <v>1890</v>
      </c>
      <c r="L7" s="53" t="s">
        <v>1891</v>
      </c>
      <c r="M7" s="54" t="s">
        <v>2572</v>
      </c>
      <c r="N7" s="75"/>
      <c r="O7" s="64"/>
    </row>
    <row r="8" spans="1:14" s="45" customFormat="1" ht="12.75">
      <c r="A8" s="55">
        <v>0</v>
      </c>
      <c r="B8" s="55">
        <v>1</v>
      </c>
      <c r="C8" s="55">
        <v>2</v>
      </c>
      <c r="D8" s="55">
        <v>3</v>
      </c>
      <c r="E8" s="55">
        <v>4</v>
      </c>
      <c r="F8" s="55">
        <v>5</v>
      </c>
      <c r="G8" s="55">
        <v>6</v>
      </c>
      <c r="H8" s="55">
        <v>7</v>
      </c>
      <c r="I8" s="55">
        <v>8</v>
      </c>
      <c r="J8" s="55">
        <v>9</v>
      </c>
      <c r="K8" s="55">
        <v>10</v>
      </c>
      <c r="L8" s="55">
        <v>11</v>
      </c>
      <c r="M8" s="56">
        <v>12</v>
      </c>
      <c r="N8" s="76"/>
    </row>
    <row r="9" spans="1:14" s="3" customFormat="1" ht="26.25">
      <c r="A9" s="60">
        <v>1</v>
      </c>
      <c r="B9" s="60" t="s">
        <v>1893</v>
      </c>
      <c r="C9" s="60" t="s">
        <v>1736</v>
      </c>
      <c r="D9" s="60"/>
      <c r="E9" s="60" t="s">
        <v>1737</v>
      </c>
      <c r="F9" s="60"/>
      <c r="G9" s="60" t="s">
        <v>2124</v>
      </c>
      <c r="H9" s="60"/>
      <c r="I9" s="60" t="s">
        <v>1738</v>
      </c>
      <c r="J9" s="60" t="s">
        <v>1904</v>
      </c>
      <c r="K9" s="60" t="s">
        <v>1697</v>
      </c>
      <c r="L9" s="74">
        <v>1.22</v>
      </c>
      <c r="M9" s="69">
        <v>2.75</v>
      </c>
      <c r="N9" s="6"/>
    </row>
    <row r="10" spans="1:14" s="3" customFormat="1" ht="26.25">
      <c r="A10" s="60">
        <v>2</v>
      </c>
      <c r="B10" s="60" t="s">
        <v>1893</v>
      </c>
      <c r="C10" s="60" t="s">
        <v>1478</v>
      </c>
      <c r="D10" s="60"/>
      <c r="E10" s="60" t="s">
        <v>1479</v>
      </c>
      <c r="F10" s="60"/>
      <c r="G10" s="60" t="s">
        <v>1480</v>
      </c>
      <c r="H10" s="60"/>
      <c r="I10" s="60" t="s">
        <v>1481</v>
      </c>
      <c r="J10" s="60" t="s">
        <v>1006</v>
      </c>
      <c r="K10" s="60" t="s">
        <v>241</v>
      </c>
      <c r="L10" s="74" t="s">
        <v>1658</v>
      </c>
      <c r="M10" s="69">
        <v>6.5</v>
      </c>
      <c r="N10" s="6"/>
    </row>
    <row r="11" spans="1:14" s="3" customFormat="1" ht="26.25">
      <c r="A11" s="60">
        <v>3</v>
      </c>
      <c r="B11" s="60" t="s">
        <v>1893</v>
      </c>
      <c r="C11" s="60" t="s">
        <v>1229</v>
      </c>
      <c r="D11" s="60"/>
      <c r="E11" s="60" t="s">
        <v>1230</v>
      </c>
      <c r="F11" s="60"/>
      <c r="G11" s="60" t="s">
        <v>1231</v>
      </c>
      <c r="H11" s="60"/>
      <c r="I11" s="60" t="s">
        <v>2239</v>
      </c>
      <c r="J11" s="60" t="s">
        <v>1904</v>
      </c>
      <c r="K11" s="60" t="s">
        <v>1697</v>
      </c>
      <c r="L11" s="74">
        <v>1.22</v>
      </c>
      <c r="M11" s="69">
        <v>0.25</v>
      </c>
      <c r="N11" s="6"/>
    </row>
    <row r="12" spans="1:14" s="3" customFormat="1" ht="26.25">
      <c r="A12" s="60">
        <v>4</v>
      </c>
      <c r="B12" s="60" t="s">
        <v>1893</v>
      </c>
      <c r="C12" s="60" t="s">
        <v>1238</v>
      </c>
      <c r="D12" s="60"/>
      <c r="E12" s="60" t="s">
        <v>725</v>
      </c>
      <c r="F12" s="60"/>
      <c r="G12" s="60" t="s">
        <v>1231</v>
      </c>
      <c r="H12" s="60"/>
      <c r="I12" s="60" t="s">
        <v>419</v>
      </c>
      <c r="J12" s="60" t="s">
        <v>1904</v>
      </c>
      <c r="K12" s="60" t="s">
        <v>1697</v>
      </c>
      <c r="L12" s="74">
        <v>1.21</v>
      </c>
      <c r="M12" s="69">
        <v>0.25</v>
      </c>
      <c r="N12" s="6"/>
    </row>
    <row r="13" spans="1:14" s="3" customFormat="1" ht="26.25">
      <c r="A13" s="60">
        <v>5</v>
      </c>
      <c r="B13" s="60" t="s">
        <v>1893</v>
      </c>
      <c r="C13" s="60" t="s">
        <v>2240</v>
      </c>
      <c r="D13" s="60"/>
      <c r="E13" s="60" t="s">
        <v>2241</v>
      </c>
      <c r="F13" s="60"/>
      <c r="G13" s="60" t="s">
        <v>789</v>
      </c>
      <c r="H13" s="60"/>
      <c r="I13" s="60" t="s">
        <v>2242</v>
      </c>
      <c r="J13" s="60" t="s">
        <v>1904</v>
      </c>
      <c r="K13" s="60" t="s">
        <v>1697</v>
      </c>
      <c r="L13" s="74">
        <v>1.22</v>
      </c>
      <c r="M13" s="69">
        <v>1</v>
      </c>
      <c r="N13" s="6"/>
    </row>
    <row r="14" spans="1:14" s="3" customFormat="1" ht="26.25">
      <c r="A14" s="60">
        <v>6</v>
      </c>
      <c r="B14" s="60" t="s">
        <v>1893</v>
      </c>
      <c r="C14" s="60" t="s">
        <v>2243</v>
      </c>
      <c r="D14" s="60"/>
      <c r="E14" s="60" t="s">
        <v>2244</v>
      </c>
      <c r="F14" s="60"/>
      <c r="G14" s="60" t="s">
        <v>763</v>
      </c>
      <c r="H14" s="60"/>
      <c r="I14" s="60" t="s">
        <v>2245</v>
      </c>
      <c r="J14" s="60" t="s">
        <v>1904</v>
      </c>
      <c r="K14" s="60" t="s">
        <v>1697</v>
      </c>
      <c r="L14" s="74">
        <v>1.22</v>
      </c>
      <c r="M14" s="69">
        <v>0.4</v>
      </c>
      <c r="N14" s="6"/>
    </row>
    <row r="15" spans="1:14" s="3" customFormat="1" ht="26.25">
      <c r="A15" s="60">
        <v>7</v>
      </c>
      <c r="B15" s="60" t="s">
        <v>1893</v>
      </c>
      <c r="C15" s="60" t="s">
        <v>2246</v>
      </c>
      <c r="D15" s="60"/>
      <c r="E15" s="60" t="s">
        <v>1769</v>
      </c>
      <c r="F15" s="60"/>
      <c r="G15" s="60" t="s">
        <v>789</v>
      </c>
      <c r="H15" s="60"/>
      <c r="I15" s="60" t="s">
        <v>2247</v>
      </c>
      <c r="J15" s="60" t="s">
        <v>1904</v>
      </c>
      <c r="K15" s="60" t="s">
        <v>1697</v>
      </c>
      <c r="L15" s="74">
        <v>1.22</v>
      </c>
      <c r="M15" s="69">
        <v>1.32</v>
      </c>
      <c r="N15" s="6"/>
    </row>
    <row r="16" spans="1:14" s="3" customFormat="1" ht="26.25">
      <c r="A16" s="60">
        <v>8</v>
      </c>
      <c r="B16" s="60" t="s">
        <v>1893</v>
      </c>
      <c r="C16" s="60" t="s">
        <v>1767</v>
      </c>
      <c r="D16" s="60"/>
      <c r="E16" s="60" t="s">
        <v>1768</v>
      </c>
      <c r="F16" s="60"/>
      <c r="G16" s="60" t="s">
        <v>1770</v>
      </c>
      <c r="H16" s="60"/>
      <c r="I16" s="60" t="s">
        <v>1771</v>
      </c>
      <c r="J16" s="60" t="s">
        <v>1898</v>
      </c>
      <c r="K16" s="60" t="s">
        <v>1899</v>
      </c>
      <c r="L16" s="82">
        <v>114</v>
      </c>
      <c r="M16" s="69">
        <v>1</v>
      </c>
      <c r="N16" s="6"/>
    </row>
    <row r="17" spans="1:14" s="3" customFormat="1" ht="26.25">
      <c r="A17" s="60">
        <v>9</v>
      </c>
      <c r="B17" s="60" t="s">
        <v>1893</v>
      </c>
      <c r="C17" s="60" t="s">
        <v>1772</v>
      </c>
      <c r="D17" s="60"/>
      <c r="E17" s="60" t="s">
        <v>1773</v>
      </c>
      <c r="F17" s="60"/>
      <c r="G17" s="60" t="s">
        <v>1774</v>
      </c>
      <c r="H17" s="60"/>
      <c r="I17" s="60" t="s">
        <v>1775</v>
      </c>
      <c r="J17" s="60" t="s">
        <v>1921</v>
      </c>
      <c r="K17" s="60" t="s">
        <v>1899</v>
      </c>
      <c r="L17" s="74" t="s">
        <v>2669</v>
      </c>
      <c r="M17" s="69">
        <v>0.695</v>
      </c>
      <c r="N17" s="6"/>
    </row>
    <row r="18" spans="1:14" s="3" customFormat="1" ht="26.25">
      <c r="A18" s="60">
        <v>10</v>
      </c>
      <c r="B18" s="60" t="s">
        <v>1893</v>
      </c>
      <c r="C18" s="60" t="s">
        <v>1776</v>
      </c>
      <c r="D18" s="60"/>
      <c r="E18" s="60" t="s">
        <v>1777</v>
      </c>
      <c r="F18" s="60"/>
      <c r="G18" s="60" t="s">
        <v>1098</v>
      </c>
      <c r="H18" s="60"/>
      <c r="I18" s="60" t="s">
        <v>1778</v>
      </c>
      <c r="J18" s="60" t="s">
        <v>368</v>
      </c>
      <c r="K18" s="60" t="s">
        <v>1086</v>
      </c>
      <c r="L18" s="82">
        <v>63</v>
      </c>
      <c r="M18" s="69">
        <v>3</v>
      </c>
      <c r="N18" s="6"/>
    </row>
    <row r="19" spans="1:14" s="3" customFormat="1" ht="26.25">
      <c r="A19" s="60">
        <v>11</v>
      </c>
      <c r="B19" s="60" t="s">
        <v>1893</v>
      </c>
      <c r="C19" s="60" t="s">
        <v>1779</v>
      </c>
      <c r="D19" s="60"/>
      <c r="E19" s="60" t="s">
        <v>1780</v>
      </c>
      <c r="F19" s="60"/>
      <c r="G19" s="60" t="s">
        <v>1083</v>
      </c>
      <c r="H19" s="60"/>
      <c r="I19" s="60" t="s">
        <v>2148</v>
      </c>
      <c r="J19" s="60" t="s">
        <v>1085</v>
      </c>
      <c r="K19" s="60" t="s">
        <v>1086</v>
      </c>
      <c r="L19" s="74" t="s">
        <v>2670</v>
      </c>
      <c r="M19" s="69">
        <v>3</v>
      </c>
      <c r="N19" s="6"/>
    </row>
    <row r="20" spans="1:14" s="3" customFormat="1" ht="26.25">
      <c r="A20" s="60">
        <v>12</v>
      </c>
      <c r="B20" s="60" t="s">
        <v>1893</v>
      </c>
      <c r="C20" s="60" t="s">
        <v>2149</v>
      </c>
      <c r="D20" s="60"/>
      <c r="E20" s="60" t="s">
        <v>2150</v>
      </c>
      <c r="F20" s="60"/>
      <c r="G20" s="60" t="s">
        <v>2151</v>
      </c>
      <c r="H20" s="60"/>
      <c r="I20" s="60" t="s">
        <v>2152</v>
      </c>
      <c r="J20" s="60" t="s">
        <v>393</v>
      </c>
      <c r="K20" s="60" t="s">
        <v>1038</v>
      </c>
      <c r="L20" s="82">
        <v>180</v>
      </c>
      <c r="M20" s="69">
        <v>0.6</v>
      </c>
      <c r="N20" s="6"/>
    </row>
    <row r="21" spans="1:14" s="3" customFormat="1" ht="26.25">
      <c r="A21" s="60">
        <v>13</v>
      </c>
      <c r="B21" s="60" t="s">
        <v>1893</v>
      </c>
      <c r="C21" s="60" t="s">
        <v>2153</v>
      </c>
      <c r="D21" s="60"/>
      <c r="E21" s="60" t="s">
        <v>2154</v>
      </c>
      <c r="F21" s="60"/>
      <c r="G21" s="60" t="s">
        <v>2155</v>
      </c>
      <c r="H21" s="60"/>
      <c r="I21" s="60" t="s">
        <v>2156</v>
      </c>
      <c r="J21" s="60" t="s">
        <v>1898</v>
      </c>
      <c r="K21" s="60" t="s">
        <v>1899</v>
      </c>
      <c r="L21" s="82">
        <v>114</v>
      </c>
      <c r="M21" s="69">
        <v>0.75</v>
      </c>
      <c r="N21" s="6"/>
    </row>
    <row r="22" spans="1:14" s="3" customFormat="1" ht="26.25">
      <c r="A22" s="60">
        <v>14</v>
      </c>
      <c r="B22" s="60" t="s">
        <v>1893</v>
      </c>
      <c r="C22" s="60" t="s">
        <v>2157</v>
      </c>
      <c r="D22" s="60"/>
      <c r="E22" s="60" t="s">
        <v>2158</v>
      </c>
      <c r="F22" s="60"/>
      <c r="G22" s="60" t="s">
        <v>2206</v>
      </c>
      <c r="H22" s="60"/>
      <c r="I22" s="60" t="s">
        <v>2207</v>
      </c>
      <c r="J22" s="60" t="s">
        <v>1898</v>
      </c>
      <c r="K22" s="60" t="s">
        <v>1899</v>
      </c>
      <c r="L22" s="74" t="s">
        <v>2671</v>
      </c>
      <c r="M22" s="69">
        <v>1</v>
      </c>
      <c r="N22" s="6"/>
    </row>
    <row r="23" spans="1:14" s="3" customFormat="1" ht="26.25">
      <c r="A23" s="60">
        <v>15</v>
      </c>
      <c r="B23" s="60" t="s">
        <v>1893</v>
      </c>
      <c r="C23" s="60" t="s">
        <v>2208</v>
      </c>
      <c r="D23" s="60"/>
      <c r="E23" s="60" t="s">
        <v>2625</v>
      </c>
      <c r="F23" s="60"/>
      <c r="G23" s="60" t="s">
        <v>2626</v>
      </c>
      <c r="H23" s="60"/>
      <c r="I23" s="60" t="s">
        <v>2627</v>
      </c>
      <c r="J23" s="60" t="s">
        <v>1898</v>
      </c>
      <c r="K23" s="60" t="s">
        <v>1899</v>
      </c>
      <c r="L23" s="82">
        <v>118</v>
      </c>
      <c r="M23" s="69">
        <v>0.552</v>
      </c>
      <c r="N23" s="6"/>
    </row>
    <row r="24" spans="1:14" s="3" customFormat="1" ht="26.25">
      <c r="A24" s="60">
        <v>16</v>
      </c>
      <c r="B24" s="60" t="s">
        <v>1893</v>
      </c>
      <c r="C24" s="60" t="s">
        <v>2628</v>
      </c>
      <c r="D24" s="60"/>
      <c r="E24" s="60" t="s">
        <v>2629</v>
      </c>
      <c r="F24" s="60"/>
      <c r="G24" s="60" t="s">
        <v>2282</v>
      </c>
      <c r="H24" s="60"/>
      <c r="I24" s="60" t="s">
        <v>2630</v>
      </c>
      <c r="J24" s="60" t="s">
        <v>1898</v>
      </c>
      <c r="K24" s="60" t="s">
        <v>1899</v>
      </c>
      <c r="L24" s="82">
        <v>79</v>
      </c>
      <c r="M24" s="69">
        <v>0.48</v>
      </c>
      <c r="N24" s="6"/>
    </row>
    <row r="25" spans="1:14" s="3" customFormat="1" ht="26.25">
      <c r="A25" s="60">
        <v>17</v>
      </c>
      <c r="B25" s="60" t="s">
        <v>1893</v>
      </c>
      <c r="C25" s="60" t="s">
        <v>1202</v>
      </c>
      <c r="D25" s="60"/>
      <c r="E25" s="60" t="s">
        <v>1203</v>
      </c>
      <c r="F25" s="60"/>
      <c r="G25" s="60" t="s">
        <v>1204</v>
      </c>
      <c r="H25" s="60"/>
      <c r="I25" s="60" t="s">
        <v>1205</v>
      </c>
      <c r="J25" s="60" t="s">
        <v>378</v>
      </c>
      <c r="K25" s="60" t="s">
        <v>1899</v>
      </c>
      <c r="L25" s="82">
        <v>36</v>
      </c>
      <c r="M25" s="69">
        <v>0.15</v>
      </c>
      <c r="N25" s="6"/>
    </row>
    <row r="26" spans="1:14" s="3" customFormat="1" ht="26.25">
      <c r="A26" s="60">
        <v>18</v>
      </c>
      <c r="B26" s="60" t="s">
        <v>1893</v>
      </c>
      <c r="C26" s="60" t="s">
        <v>1206</v>
      </c>
      <c r="D26" s="60"/>
      <c r="E26" s="60" t="s">
        <v>1207</v>
      </c>
      <c r="F26" s="60"/>
      <c r="G26" s="60" t="s">
        <v>1208</v>
      </c>
      <c r="H26" s="60"/>
      <c r="I26" s="60" t="s">
        <v>1209</v>
      </c>
      <c r="J26" s="60" t="s">
        <v>378</v>
      </c>
      <c r="K26" s="60" t="s">
        <v>1899</v>
      </c>
      <c r="L26" s="82">
        <v>97</v>
      </c>
      <c r="M26" s="69">
        <v>1.13</v>
      </c>
      <c r="N26" s="6"/>
    </row>
    <row r="27" spans="1:14" s="3" customFormat="1" ht="26.25">
      <c r="A27" s="60">
        <v>19</v>
      </c>
      <c r="B27" s="60" t="s">
        <v>1893</v>
      </c>
      <c r="C27" s="60" t="s">
        <v>1210</v>
      </c>
      <c r="D27" s="60"/>
      <c r="E27" s="60" t="s">
        <v>1211</v>
      </c>
      <c r="F27" s="60"/>
      <c r="G27" s="60" t="s">
        <v>1212</v>
      </c>
      <c r="H27" s="60"/>
      <c r="I27" s="60" t="s">
        <v>1213</v>
      </c>
      <c r="J27" s="60" t="s">
        <v>378</v>
      </c>
      <c r="K27" s="60" t="s">
        <v>1899</v>
      </c>
      <c r="L27" s="74" t="s">
        <v>2672</v>
      </c>
      <c r="M27" s="69">
        <v>0.53</v>
      </c>
      <c r="N27" s="6"/>
    </row>
    <row r="28" spans="1:14" s="3" customFormat="1" ht="26.25">
      <c r="A28" s="60">
        <v>20</v>
      </c>
      <c r="B28" s="60" t="s">
        <v>1893</v>
      </c>
      <c r="C28" s="60" t="s">
        <v>1214</v>
      </c>
      <c r="D28" s="60"/>
      <c r="E28" s="60" t="s">
        <v>1215</v>
      </c>
      <c r="F28" s="60"/>
      <c r="G28" s="60" t="s">
        <v>1216</v>
      </c>
      <c r="H28" s="60"/>
      <c r="I28" s="60" t="s">
        <v>1470</v>
      </c>
      <c r="J28" s="60" t="s">
        <v>378</v>
      </c>
      <c r="K28" s="60" t="s">
        <v>1899</v>
      </c>
      <c r="L28" s="82">
        <v>98</v>
      </c>
      <c r="M28" s="69">
        <v>0.05</v>
      </c>
      <c r="N28" s="6"/>
    </row>
    <row r="29" spans="1:14" s="3" customFormat="1" ht="26.25">
      <c r="A29" s="60">
        <v>21</v>
      </c>
      <c r="B29" s="60" t="s">
        <v>1893</v>
      </c>
      <c r="C29" s="60" t="s">
        <v>1471</v>
      </c>
      <c r="D29" s="60"/>
      <c r="E29" s="60" t="s">
        <v>1472</v>
      </c>
      <c r="F29" s="60"/>
      <c r="G29" s="60" t="s">
        <v>1473</v>
      </c>
      <c r="H29" s="60"/>
      <c r="I29" s="60" t="s">
        <v>1477</v>
      </c>
      <c r="J29" s="60" t="s">
        <v>378</v>
      </c>
      <c r="K29" s="60" t="s">
        <v>1899</v>
      </c>
      <c r="L29" s="82">
        <v>54</v>
      </c>
      <c r="M29" s="69">
        <v>0.54</v>
      </c>
      <c r="N29" s="6"/>
    </row>
    <row r="30" spans="1:14" s="3" customFormat="1" ht="26.25">
      <c r="A30" s="60">
        <v>22</v>
      </c>
      <c r="B30" s="60" t="s">
        <v>1893</v>
      </c>
      <c r="C30" s="60" t="s">
        <v>1474</v>
      </c>
      <c r="D30" s="60"/>
      <c r="E30" s="60" t="s">
        <v>1475</v>
      </c>
      <c r="F30" s="60"/>
      <c r="G30" s="60" t="s">
        <v>1476</v>
      </c>
      <c r="H30" s="60"/>
      <c r="I30" s="60" t="s">
        <v>2380</v>
      </c>
      <c r="J30" s="60" t="s">
        <v>378</v>
      </c>
      <c r="K30" s="60" t="s">
        <v>1899</v>
      </c>
      <c r="L30" s="82">
        <v>78</v>
      </c>
      <c r="M30" s="69">
        <v>0.42</v>
      </c>
      <c r="N30" s="6"/>
    </row>
    <row r="31" spans="1:14" s="3" customFormat="1" ht="26.25">
      <c r="A31" s="60">
        <v>23</v>
      </c>
      <c r="B31" s="60" t="s">
        <v>1893</v>
      </c>
      <c r="C31" s="60" t="s">
        <v>2140</v>
      </c>
      <c r="D31" s="60"/>
      <c r="E31" s="60" t="s">
        <v>2141</v>
      </c>
      <c r="F31" s="60"/>
      <c r="G31" s="60" t="s">
        <v>2142</v>
      </c>
      <c r="H31" s="60"/>
      <c r="I31" s="60" t="s">
        <v>2143</v>
      </c>
      <c r="J31" s="60" t="s">
        <v>1904</v>
      </c>
      <c r="K31" s="60" t="s">
        <v>2381</v>
      </c>
      <c r="L31" s="74" t="s">
        <v>2673</v>
      </c>
      <c r="M31" s="69">
        <v>0.1</v>
      </c>
      <c r="N31" s="6"/>
    </row>
    <row r="32" spans="1:14" s="3" customFormat="1" ht="26.25">
      <c r="A32" s="60">
        <v>24</v>
      </c>
      <c r="B32" s="60" t="s">
        <v>1893</v>
      </c>
      <c r="C32" s="60" t="s">
        <v>2144</v>
      </c>
      <c r="D32" s="60"/>
      <c r="E32" s="60" t="s">
        <v>2145</v>
      </c>
      <c r="F32" s="60"/>
      <c r="G32" s="60" t="s">
        <v>2146</v>
      </c>
      <c r="H32" s="60"/>
      <c r="I32" s="60" t="s">
        <v>2147</v>
      </c>
      <c r="J32" s="60" t="s">
        <v>1904</v>
      </c>
      <c r="K32" s="60" t="s">
        <v>2381</v>
      </c>
      <c r="L32" s="82">
        <v>90</v>
      </c>
      <c r="M32" s="69">
        <v>2</v>
      </c>
      <c r="N32" s="6"/>
    </row>
    <row r="33" spans="1:14" s="3" customFormat="1" ht="26.25">
      <c r="A33" s="60">
        <v>25</v>
      </c>
      <c r="B33" s="60" t="s">
        <v>1893</v>
      </c>
      <c r="C33" s="60" t="s">
        <v>2382</v>
      </c>
      <c r="D33" s="60"/>
      <c r="E33" s="60" t="s">
        <v>2383</v>
      </c>
      <c r="F33" s="60"/>
      <c r="G33" s="60" t="s">
        <v>2384</v>
      </c>
      <c r="H33" s="60"/>
      <c r="I33" s="60" t="s">
        <v>2387</v>
      </c>
      <c r="J33" s="60" t="s">
        <v>1904</v>
      </c>
      <c r="K33" s="60" t="s">
        <v>2381</v>
      </c>
      <c r="L33" s="74" t="s">
        <v>2673</v>
      </c>
      <c r="M33" s="69">
        <v>0.28</v>
      </c>
      <c r="N33" s="6"/>
    </row>
    <row r="34" spans="1:13" ht="26.25">
      <c r="A34" s="60">
        <v>26</v>
      </c>
      <c r="B34" s="60" t="s">
        <v>1893</v>
      </c>
      <c r="C34" s="60" t="s">
        <v>2385</v>
      </c>
      <c r="D34" s="60"/>
      <c r="E34" s="60" t="s">
        <v>2386</v>
      </c>
      <c r="F34" s="60"/>
      <c r="G34" s="60" t="s">
        <v>2388</v>
      </c>
      <c r="H34" s="60"/>
      <c r="I34" s="60" t="s">
        <v>2389</v>
      </c>
      <c r="J34" s="60" t="s">
        <v>1904</v>
      </c>
      <c r="K34" s="60" t="s">
        <v>2381</v>
      </c>
      <c r="L34" s="74" t="s">
        <v>2674</v>
      </c>
      <c r="M34" s="69">
        <v>0.66</v>
      </c>
    </row>
    <row r="35" spans="1:13" ht="26.25">
      <c r="A35" s="60">
        <v>27</v>
      </c>
      <c r="B35" s="60" t="s">
        <v>1893</v>
      </c>
      <c r="C35" s="60" t="s">
        <v>2390</v>
      </c>
      <c r="D35" s="60"/>
      <c r="E35" s="60" t="s">
        <v>2391</v>
      </c>
      <c r="F35" s="60"/>
      <c r="G35" s="60" t="s">
        <v>2623</v>
      </c>
      <c r="H35" s="60"/>
      <c r="I35" s="60" t="s">
        <v>2392</v>
      </c>
      <c r="J35" s="60" t="s">
        <v>1904</v>
      </c>
      <c r="K35" s="60" t="s">
        <v>2381</v>
      </c>
      <c r="L35" s="82">
        <v>116</v>
      </c>
      <c r="M35" s="69">
        <v>0.63</v>
      </c>
    </row>
    <row r="36" spans="1:13" ht="26.25">
      <c r="A36" s="60">
        <v>28</v>
      </c>
      <c r="B36" s="60" t="s">
        <v>1893</v>
      </c>
      <c r="C36" s="60" t="s">
        <v>2395</v>
      </c>
      <c r="D36" s="60"/>
      <c r="E36" s="60" t="s">
        <v>2393</v>
      </c>
      <c r="F36" s="60"/>
      <c r="G36" s="60" t="s">
        <v>2124</v>
      </c>
      <c r="H36" s="60"/>
      <c r="I36" s="60" t="s">
        <v>2394</v>
      </c>
      <c r="J36" s="60" t="s">
        <v>1904</v>
      </c>
      <c r="K36" s="60" t="s">
        <v>2381</v>
      </c>
      <c r="L36" s="82">
        <v>70</v>
      </c>
      <c r="M36" s="69">
        <v>1.07</v>
      </c>
    </row>
    <row r="37" spans="1:13" ht="26.25">
      <c r="A37" s="60">
        <v>29</v>
      </c>
      <c r="B37" s="60" t="s">
        <v>1893</v>
      </c>
      <c r="C37" s="60" t="s">
        <v>2396</v>
      </c>
      <c r="D37" s="60"/>
      <c r="E37" s="60" t="s">
        <v>2397</v>
      </c>
      <c r="F37" s="60"/>
      <c r="G37" s="60" t="s">
        <v>2398</v>
      </c>
      <c r="H37" s="60"/>
      <c r="I37" s="60" t="s">
        <v>2399</v>
      </c>
      <c r="J37" s="60" t="s">
        <v>1904</v>
      </c>
      <c r="K37" s="60" t="s">
        <v>2381</v>
      </c>
      <c r="L37" s="74" t="s">
        <v>2675</v>
      </c>
      <c r="M37" s="69">
        <v>0.75</v>
      </c>
    </row>
    <row r="38" spans="1:13" ht="26.25">
      <c r="A38" s="60">
        <v>30</v>
      </c>
      <c r="B38" s="60" t="s">
        <v>1893</v>
      </c>
      <c r="C38" s="60" t="s">
        <v>2400</v>
      </c>
      <c r="D38" s="60"/>
      <c r="E38" s="60" t="s">
        <v>159</v>
      </c>
      <c r="F38" s="60"/>
      <c r="G38" s="60" t="s">
        <v>1981</v>
      </c>
      <c r="H38" s="60"/>
      <c r="I38" s="60" t="s">
        <v>160</v>
      </c>
      <c r="J38" s="60" t="s">
        <v>1904</v>
      </c>
      <c r="K38" s="60" t="s">
        <v>2381</v>
      </c>
      <c r="L38" s="82">
        <v>70</v>
      </c>
      <c r="M38" s="69">
        <v>2.14</v>
      </c>
    </row>
    <row r="39" spans="1:13" ht="26.25">
      <c r="A39" s="60">
        <v>31</v>
      </c>
      <c r="B39" s="60" t="s">
        <v>1893</v>
      </c>
      <c r="C39" s="60" t="s">
        <v>161</v>
      </c>
      <c r="D39" s="60"/>
      <c r="E39" s="60" t="s">
        <v>162</v>
      </c>
      <c r="F39" s="60"/>
      <c r="G39" s="60" t="s">
        <v>163</v>
      </c>
      <c r="I39" s="60" t="s">
        <v>164</v>
      </c>
      <c r="J39" s="60" t="s">
        <v>1904</v>
      </c>
      <c r="K39" s="60" t="s">
        <v>2381</v>
      </c>
      <c r="L39" s="74" t="s">
        <v>2676</v>
      </c>
      <c r="M39" s="69">
        <v>3.12</v>
      </c>
    </row>
    <row r="40" spans="1:13" ht="26.25">
      <c r="A40" s="60">
        <v>32</v>
      </c>
      <c r="B40" s="60" t="s">
        <v>1893</v>
      </c>
      <c r="C40" s="60" t="s">
        <v>165</v>
      </c>
      <c r="D40" s="60"/>
      <c r="E40" s="60" t="s">
        <v>166</v>
      </c>
      <c r="F40" s="60"/>
      <c r="G40" s="60" t="s">
        <v>789</v>
      </c>
      <c r="H40" s="60"/>
      <c r="I40" s="60" t="s">
        <v>167</v>
      </c>
      <c r="J40" s="60" t="s">
        <v>1904</v>
      </c>
      <c r="K40" s="60" t="s">
        <v>2381</v>
      </c>
      <c r="L40" s="82">
        <v>69</v>
      </c>
      <c r="M40" s="69">
        <v>0.7</v>
      </c>
    </row>
    <row r="41" spans="1:13" ht="26.25">
      <c r="A41" s="60">
        <v>33</v>
      </c>
      <c r="B41" s="60" t="s">
        <v>1893</v>
      </c>
      <c r="C41" s="60" t="s">
        <v>168</v>
      </c>
      <c r="D41" s="60"/>
      <c r="E41" s="60" t="s">
        <v>169</v>
      </c>
      <c r="F41" s="60"/>
      <c r="G41" s="60" t="s">
        <v>789</v>
      </c>
      <c r="H41" s="60"/>
      <c r="I41" s="60" t="s">
        <v>170</v>
      </c>
      <c r="J41" s="60" t="s">
        <v>1904</v>
      </c>
      <c r="K41" s="60" t="s">
        <v>2381</v>
      </c>
      <c r="L41" s="82">
        <v>116</v>
      </c>
      <c r="M41" s="69">
        <v>0.34</v>
      </c>
    </row>
    <row r="42" spans="1:13" ht="26.25">
      <c r="A42" s="60">
        <v>34</v>
      </c>
      <c r="B42" s="60" t="s">
        <v>1893</v>
      </c>
      <c r="C42" s="60" t="s">
        <v>171</v>
      </c>
      <c r="D42" s="60"/>
      <c r="E42" s="60" t="s">
        <v>172</v>
      </c>
      <c r="F42" s="60"/>
      <c r="G42" s="60" t="s">
        <v>1028</v>
      </c>
      <c r="H42" s="60"/>
      <c r="I42" s="60" t="s">
        <v>173</v>
      </c>
      <c r="J42" s="60" t="s">
        <v>1904</v>
      </c>
      <c r="K42" s="60" t="s">
        <v>2381</v>
      </c>
      <c r="L42" s="82">
        <v>116</v>
      </c>
      <c r="M42" s="69">
        <v>0.5</v>
      </c>
    </row>
    <row r="43" spans="1:13" ht="26.25">
      <c r="A43" s="60">
        <v>35</v>
      </c>
      <c r="B43" s="60" t="s">
        <v>1893</v>
      </c>
      <c r="C43" s="60" t="s">
        <v>174</v>
      </c>
      <c r="D43" s="60"/>
      <c r="E43" s="60" t="s">
        <v>175</v>
      </c>
      <c r="F43" s="60"/>
      <c r="G43" s="60" t="s">
        <v>1028</v>
      </c>
      <c r="H43" s="60"/>
      <c r="I43" s="60" t="s">
        <v>176</v>
      </c>
      <c r="J43" s="60" t="s">
        <v>1904</v>
      </c>
      <c r="K43" s="60" t="s">
        <v>2381</v>
      </c>
      <c r="L43" s="74" t="s">
        <v>2677</v>
      </c>
      <c r="M43" s="69">
        <v>0.25</v>
      </c>
    </row>
    <row r="44" spans="1:13" ht="26.25">
      <c r="A44" s="60">
        <v>36</v>
      </c>
      <c r="B44" s="60" t="s">
        <v>1893</v>
      </c>
      <c r="C44" s="60" t="s">
        <v>1219</v>
      </c>
      <c r="D44" s="60"/>
      <c r="E44" s="60" t="s">
        <v>1220</v>
      </c>
      <c r="F44" s="60"/>
      <c r="G44" s="60" t="s">
        <v>1945</v>
      </c>
      <c r="H44" s="60"/>
      <c r="I44" s="60" t="s">
        <v>1221</v>
      </c>
      <c r="J44" s="60" t="s">
        <v>1085</v>
      </c>
      <c r="K44" s="60" t="s">
        <v>1222</v>
      </c>
      <c r="L44" s="82">
        <v>33</v>
      </c>
      <c r="M44" s="69">
        <v>1</v>
      </c>
    </row>
    <row r="45" spans="1:13" ht="26.25">
      <c r="A45" s="60">
        <v>37</v>
      </c>
      <c r="B45" s="60" t="s">
        <v>1893</v>
      </c>
      <c r="C45" s="60" t="s">
        <v>1223</v>
      </c>
      <c r="D45" s="60"/>
      <c r="E45" s="60" t="s">
        <v>1224</v>
      </c>
      <c r="F45" s="60"/>
      <c r="G45" s="60" t="s">
        <v>1945</v>
      </c>
      <c r="H45" s="60"/>
      <c r="I45" s="60" t="s">
        <v>1225</v>
      </c>
      <c r="J45" s="60" t="s">
        <v>1085</v>
      </c>
      <c r="K45" s="60" t="s">
        <v>1222</v>
      </c>
      <c r="L45" s="82">
        <v>79</v>
      </c>
      <c r="M45" s="69">
        <v>0.48</v>
      </c>
    </row>
    <row r="46" spans="1:13" ht="26.25">
      <c r="A46" s="60">
        <v>38</v>
      </c>
      <c r="B46" s="60" t="s">
        <v>1893</v>
      </c>
      <c r="C46" s="60" t="s">
        <v>409</v>
      </c>
      <c r="D46" s="60"/>
      <c r="E46" s="60" t="s">
        <v>410</v>
      </c>
      <c r="F46" s="60"/>
      <c r="G46" s="60" t="s">
        <v>1945</v>
      </c>
      <c r="H46" s="60"/>
      <c r="I46" s="60" t="s">
        <v>411</v>
      </c>
      <c r="J46" s="60" t="s">
        <v>1085</v>
      </c>
      <c r="K46" s="60" t="s">
        <v>1222</v>
      </c>
      <c r="L46" s="82">
        <v>111</v>
      </c>
      <c r="M46" s="69">
        <v>1</v>
      </c>
    </row>
    <row r="47" spans="1:13" ht="26.25">
      <c r="A47" s="60">
        <v>39</v>
      </c>
      <c r="B47" s="60" t="s">
        <v>1893</v>
      </c>
      <c r="C47" s="60" t="s">
        <v>412</v>
      </c>
      <c r="D47" s="60"/>
      <c r="E47" s="60" t="s">
        <v>413</v>
      </c>
      <c r="F47" s="60"/>
      <c r="G47" s="60" t="s">
        <v>1945</v>
      </c>
      <c r="H47" s="60"/>
      <c r="I47" s="60" t="s">
        <v>414</v>
      </c>
      <c r="J47" s="60" t="s">
        <v>1085</v>
      </c>
      <c r="K47" s="60" t="s">
        <v>1222</v>
      </c>
      <c r="L47" s="82">
        <v>31</v>
      </c>
      <c r="M47" s="69">
        <v>1.1</v>
      </c>
    </row>
    <row r="48" spans="1:13" ht="26.25">
      <c r="A48" s="60">
        <v>40</v>
      </c>
      <c r="B48" s="60" t="s">
        <v>1893</v>
      </c>
      <c r="C48" s="83" t="s">
        <v>415</v>
      </c>
      <c r="D48" s="58"/>
      <c r="E48" s="60" t="s">
        <v>416</v>
      </c>
      <c r="F48" s="60"/>
      <c r="G48" s="60" t="s">
        <v>1129</v>
      </c>
      <c r="H48" s="60"/>
      <c r="I48" s="60" t="s">
        <v>417</v>
      </c>
      <c r="J48" s="60" t="s">
        <v>1085</v>
      </c>
      <c r="K48" s="60" t="s">
        <v>1222</v>
      </c>
      <c r="L48" s="82">
        <v>33</v>
      </c>
      <c r="M48" s="69">
        <v>1</v>
      </c>
    </row>
    <row r="49" spans="1:2" ht="15">
      <c r="A49" s="84"/>
      <c r="B49" s="70"/>
    </row>
    <row r="50" spans="5:10" ht="17.25" customHeight="1">
      <c r="E50" s="85" t="s">
        <v>2679</v>
      </c>
      <c r="F50" s="86"/>
      <c r="G50" s="86"/>
      <c r="H50" s="86"/>
      <c r="I50" s="160" t="s">
        <v>2680</v>
      </c>
      <c r="J50" s="160"/>
    </row>
    <row r="51" spans="5:10" ht="25.5" customHeight="1">
      <c r="E51" s="62" t="s">
        <v>1913</v>
      </c>
      <c r="F51" s="63"/>
      <c r="G51" s="4"/>
      <c r="H51" s="4"/>
      <c r="I51" s="159" t="s">
        <v>1914</v>
      </c>
      <c r="J51" s="159"/>
    </row>
    <row r="61" ht="15">
      <c r="A61" t="s">
        <v>1190</v>
      </c>
    </row>
  </sheetData>
  <mergeCells count="5">
    <mergeCell ref="A1:C1"/>
    <mergeCell ref="A2:C2"/>
    <mergeCell ref="A3:C3"/>
    <mergeCell ref="I51:J51"/>
    <mergeCell ref="I50:J50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28">
      <selection activeCell="E1" sqref="A1:IV16384"/>
    </sheetView>
  </sheetViews>
  <sheetFormatPr defaultColWidth="9.140625" defaultRowHeight="15"/>
  <cols>
    <col min="1" max="1" width="4.7109375" style="0" customWidth="1"/>
    <col min="2" max="2" width="7.8515625" style="0" customWidth="1"/>
    <col min="3" max="3" width="18.421875" style="0" customWidth="1"/>
    <col min="4" max="4" width="8.28125" style="0" customWidth="1"/>
    <col min="5" max="5" width="24.140625" style="0" customWidth="1"/>
    <col min="6" max="6" width="8.140625" style="0" customWidth="1"/>
    <col min="7" max="7" width="30.8515625" style="0" customWidth="1"/>
    <col min="9" max="9" width="15.140625" style="0" customWidth="1"/>
    <col min="10" max="10" width="9.00390625" style="0" customWidth="1"/>
    <col min="11" max="11" width="11.140625" style="0" customWidth="1"/>
    <col min="12" max="12" width="13.421875" style="0" customWidth="1"/>
    <col min="13" max="13" width="7.421875" style="0" customWidth="1"/>
  </cols>
  <sheetData>
    <row r="1" spans="1:14" s="3" customFormat="1" ht="12.75">
      <c r="A1" s="158" t="s">
        <v>528</v>
      </c>
      <c r="B1" s="158"/>
      <c r="C1" s="158"/>
      <c r="D1" s="4"/>
      <c r="E1" s="4"/>
      <c r="F1" s="4"/>
      <c r="G1" s="4"/>
      <c r="H1" s="4"/>
      <c r="I1" s="4"/>
      <c r="J1" s="4"/>
      <c r="K1" s="4"/>
      <c r="L1" s="27"/>
      <c r="M1" s="5"/>
      <c r="N1" s="6"/>
    </row>
    <row r="2" spans="1:14" s="3" customFormat="1" ht="12.75">
      <c r="A2" s="158" t="s">
        <v>529</v>
      </c>
      <c r="B2" s="158"/>
      <c r="C2" s="158"/>
      <c r="D2" s="4"/>
      <c r="E2" s="4"/>
      <c r="F2" s="4"/>
      <c r="G2" s="4"/>
      <c r="H2" s="4"/>
      <c r="I2" s="4"/>
      <c r="J2" s="4"/>
      <c r="K2" s="4"/>
      <c r="L2" s="27"/>
      <c r="M2" s="5"/>
      <c r="N2" s="6"/>
    </row>
    <row r="3" spans="1:14" s="3" customFormat="1" ht="12.75">
      <c r="A3" s="158" t="s">
        <v>28</v>
      </c>
      <c r="B3" s="158"/>
      <c r="C3" s="158"/>
      <c r="D3" s="4"/>
      <c r="E3" s="4"/>
      <c r="F3" s="4"/>
      <c r="G3" s="4"/>
      <c r="H3" s="4"/>
      <c r="I3" s="4"/>
      <c r="J3" s="4"/>
      <c r="K3" s="4"/>
      <c r="L3" s="27"/>
      <c r="M3" s="5"/>
      <c r="N3" s="6"/>
    </row>
    <row r="4" spans="1:14" s="3" customFormat="1" ht="12.75">
      <c r="A4" s="27"/>
      <c r="B4" s="4"/>
      <c r="C4" s="4"/>
      <c r="D4" s="4"/>
      <c r="E4" s="4"/>
      <c r="F4" s="4"/>
      <c r="G4" s="4"/>
      <c r="H4" s="4"/>
      <c r="I4" s="4"/>
      <c r="J4" s="4"/>
      <c r="K4" s="4"/>
      <c r="L4" s="27"/>
      <c r="M4" s="5"/>
      <c r="N4" s="6"/>
    </row>
    <row r="5" spans="1:14" s="3" customFormat="1" ht="12.75">
      <c r="A5" s="27"/>
      <c r="B5" s="4"/>
      <c r="C5" s="4"/>
      <c r="D5" s="4"/>
      <c r="E5" s="4"/>
      <c r="F5" s="4"/>
      <c r="G5" s="4"/>
      <c r="H5" s="4"/>
      <c r="I5" s="4"/>
      <c r="J5" s="4"/>
      <c r="K5" s="4"/>
      <c r="L5" s="27"/>
      <c r="M5" s="5"/>
      <c r="N5" s="6"/>
    </row>
    <row r="6" spans="1:14" s="3" customFormat="1" ht="12.75">
      <c r="A6" s="27"/>
      <c r="B6" s="4"/>
      <c r="C6" s="4"/>
      <c r="D6" s="4"/>
      <c r="E6" s="4"/>
      <c r="F6" s="4"/>
      <c r="G6" s="4"/>
      <c r="H6" s="4"/>
      <c r="I6" s="80"/>
      <c r="J6" s="4"/>
      <c r="K6" s="4"/>
      <c r="L6" s="27"/>
      <c r="M6" s="5"/>
      <c r="N6" s="6"/>
    </row>
    <row r="7" spans="1:14" s="3" customFormat="1" ht="127.5">
      <c r="A7" s="61" t="s">
        <v>532</v>
      </c>
      <c r="B7" s="81" t="s">
        <v>998</v>
      </c>
      <c r="C7" s="81" t="s">
        <v>1659</v>
      </c>
      <c r="D7" s="81" t="s">
        <v>999</v>
      </c>
      <c r="E7" s="52" t="s">
        <v>1884</v>
      </c>
      <c r="F7" s="52" t="s">
        <v>29</v>
      </c>
      <c r="G7" s="52" t="s">
        <v>1660</v>
      </c>
      <c r="H7" s="52" t="s">
        <v>1661</v>
      </c>
      <c r="I7" s="51" t="s">
        <v>1662</v>
      </c>
      <c r="J7" s="51" t="s">
        <v>1889</v>
      </c>
      <c r="K7" s="51" t="s">
        <v>1890</v>
      </c>
      <c r="L7" s="53" t="s">
        <v>1891</v>
      </c>
      <c r="M7" s="54" t="s">
        <v>2572</v>
      </c>
      <c r="N7" s="6"/>
    </row>
    <row r="8" spans="1:14" s="3" customFormat="1" ht="12.75">
      <c r="A8" s="55">
        <v>0</v>
      </c>
      <c r="B8" s="55">
        <v>1</v>
      </c>
      <c r="C8" s="55">
        <v>2</v>
      </c>
      <c r="D8" s="55">
        <v>3</v>
      </c>
      <c r="E8" s="55">
        <v>4</v>
      </c>
      <c r="F8" s="55">
        <v>5</v>
      </c>
      <c r="G8" s="55">
        <v>6</v>
      </c>
      <c r="H8" s="55">
        <v>7</v>
      </c>
      <c r="I8" s="55">
        <v>8</v>
      </c>
      <c r="J8" s="55">
        <v>9</v>
      </c>
      <c r="K8" s="55">
        <v>10</v>
      </c>
      <c r="L8" s="55">
        <v>11</v>
      </c>
      <c r="M8" s="56">
        <v>12</v>
      </c>
      <c r="N8" s="6"/>
    </row>
    <row r="9" spans="1:14" s="3" customFormat="1" ht="26.25">
      <c r="A9" s="60">
        <v>1</v>
      </c>
      <c r="B9" s="60" t="s">
        <v>1893</v>
      </c>
      <c r="C9" s="60" t="s">
        <v>1150</v>
      </c>
      <c r="D9" s="60"/>
      <c r="E9" s="60" t="s">
        <v>1151</v>
      </c>
      <c r="F9" s="60"/>
      <c r="G9" s="60" t="s">
        <v>1152</v>
      </c>
      <c r="H9" s="60"/>
      <c r="I9" s="60" t="s">
        <v>1153</v>
      </c>
      <c r="J9" s="60" t="s">
        <v>1898</v>
      </c>
      <c r="K9" s="60" t="s">
        <v>1899</v>
      </c>
      <c r="L9" s="74">
        <v>0.81</v>
      </c>
      <c r="M9" s="69">
        <v>0.395</v>
      </c>
      <c r="N9" s="6"/>
    </row>
    <row r="10" spans="1:14" s="3" customFormat="1" ht="26.25">
      <c r="A10" s="60">
        <v>2</v>
      </c>
      <c r="B10" s="60" t="s">
        <v>1893</v>
      </c>
      <c r="C10" s="60" t="s">
        <v>1154</v>
      </c>
      <c r="D10" s="60"/>
      <c r="E10" s="60" t="s">
        <v>1155</v>
      </c>
      <c r="F10" s="60"/>
      <c r="G10" s="60" t="s">
        <v>1156</v>
      </c>
      <c r="H10" s="60"/>
      <c r="I10" s="60" t="s">
        <v>1157</v>
      </c>
      <c r="J10" s="60" t="s">
        <v>1898</v>
      </c>
      <c r="K10" s="60" t="s">
        <v>1899</v>
      </c>
      <c r="L10" s="74">
        <v>1.13</v>
      </c>
      <c r="M10" s="69">
        <v>0.386</v>
      </c>
      <c r="N10" s="6"/>
    </row>
    <row r="11" spans="1:14" s="3" customFormat="1" ht="26.25">
      <c r="A11" s="60">
        <v>3</v>
      </c>
      <c r="B11" s="60" t="s">
        <v>1893</v>
      </c>
      <c r="C11" s="60" t="s">
        <v>1158</v>
      </c>
      <c r="D11" s="60"/>
      <c r="E11" s="60" t="s">
        <v>1159</v>
      </c>
      <c r="F11" s="60"/>
      <c r="G11" s="60" t="s">
        <v>1160</v>
      </c>
      <c r="H11" s="60"/>
      <c r="I11" s="60" t="s">
        <v>1161</v>
      </c>
      <c r="J11" s="60" t="s">
        <v>1898</v>
      </c>
      <c r="K11" s="60" t="s">
        <v>1899</v>
      </c>
      <c r="L11" s="74" t="s">
        <v>1162</v>
      </c>
      <c r="M11" s="69">
        <v>1.95</v>
      </c>
      <c r="N11" s="6"/>
    </row>
    <row r="12" spans="1:14" s="3" customFormat="1" ht="26.25">
      <c r="A12" s="60">
        <v>4</v>
      </c>
      <c r="B12" s="60" t="s">
        <v>1893</v>
      </c>
      <c r="C12" s="60" t="s">
        <v>1639</v>
      </c>
      <c r="D12" s="60"/>
      <c r="E12" s="60" t="s">
        <v>1163</v>
      </c>
      <c r="F12" s="60"/>
      <c r="G12" s="60" t="s">
        <v>1164</v>
      </c>
      <c r="H12" s="60"/>
      <c r="I12" s="60" t="s">
        <v>1165</v>
      </c>
      <c r="J12" s="60" t="s">
        <v>1921</v>
      </c>
      <c r="K12" s="60" t="s">
        <v>1899</v>
      </c>
      <c r="L12" s="74">
        <v>0.81</v>
      </c>
      <c r="M12" s="69">
        <v>1.83</v>
      </c>
      <c r="N12" s="6"/>
    </row>
    <row r="13" spans="1:14" s="3" customFormat="1" ht="26.25">
      <c r="A13" s="60">
        <v>5</v>
      </c>
      <c r="B13" s="60" t="s">
        <v>1893</v>
      </c>
      <c r="C13" s="60" t="s">
        <v>1166</v>
      </c>
      <c r="D13" s="60"/>
      <c r="E13" s="60" t="s">
        <v>1167</v>
      </c>
      <c r="F13" s="60"/>
      <c r="G13" s="60" t="s">
        <v>1168</v>
      </c>
      <c r="H13" s="60"/>
      <c r="I13" s="60" t="s">
        <v>1169</v>
      </c>
      <c r="J13" s="60" t="s">
        <v>1898</v>
      </c>
      <c r="K13" s="60" t="s">
        <v>1899</v>
      </c>
      <c r="L13" s="74">
        <v>1.13</v>
      </c>
      <c r="M13" s="69">
        <v>0.31</v>
      </c>
      <c r="N13" s="6"/>
    </row>
    <row r="14" spans="1:14" s="3" customFormat="1" ht="26.25">
      <c r="A14" s="60">
        <v>6</v>
      </c>
      <c r="B14" s="60" t="s">
        <v>1893</v>
      </c>
      <c r="C14" s="60" t="s">
        <v>801</v>
      </c>
      <c r="D14" s="60"/>
      <c r="E14" s="60" t="s">
        <v>802</v>
      </c>
      <c r="F14" s="60"/>
      <c r="G14" s="60" t="s">
        <v>803</v>
      </c>
      <c r="H14" s="60"/>
      <c r="I14" s="60" t="s">
        <v>804</v>
      </c>
      <c r="J14" s="60" t="s">
        <v>368</v>
      </c>
      <c r="K14" s="60" t="s">
        <v>241</v>
      </c>
      <c r="L14" s="74">
        <v>1.4</v>
      </c>
      <c r="M14" s="69">
        <v>14.34</v>
      </c>
      <c r="N14" s="6"/>
    </row>
    <row r="15" spans="1:14" s="3" customFormat="1" ht="26.25">
      <c r="A15" s="60">
        <v>7</v>
      </c>
      <c r="B15" s="60" t="s">
        <v>1893</v>
      </c>
      <c r="C15" s="60" t="s">
        <v>1663</v>
      </c>
      <c r="D15" s="60"/>
      <c r="E15" s="60" t="s">
        <v>1664</v>
      </c>
      <c r="F15" s="60"/>
      <c r="G15" s="60" t="s">
        <v>1665</v>
      </c>
      <c r="H15" s="60"/>
      <c r="I15" s="60" t="s">
        <v>1666</v>
      </c>
      <c r="J15" s="60" t="s">
        <v>1139</v>
      </c>
      <c r="K15" s="60" t="s">
        <v>379</v>
      </c>
      <c r="L15" s="74">
        <v>0.21</v>
      </c>
      <c r="M15" s="69">
        <v>0.12</v>
      </c>
      <c r="N15" s="6"/>
    </row>
    <row r="16" spans="1:14" s="3" customFormat="1" ht="26.25">
      <c r="A16" s="60">
        <v>8</v>
      </c>
      <c r="B16" s="60" t="s">
        <v>1893</v>
      </c>
      <c r="C16" s="60" t="s">
        <v>1667</v>
      </c>
      <c r="D16" s="60"/>
      <c r="E16" s="60" t="s">
        <v>1668</v>
      </c>
      <c r="F16" s="60"/>
      <c r="G16" s="60" t="s">
        <v>1669</v>
      </c>
      <c r="H16" s="60"/>
      <c r="I16" s="60" t="s">
        <v>1670</v>
      </c>
      <c r="J16" s="60" t="s">
        <v>368</v>
      </c>
      <c r="K16" s="60" t="s">
        <v>241</v>
      </c>
      <c r="L16" s="74" t="s">
        <v>1671</v>
      </c>
      <c r="M16" s="69">
        <v>1.25</v>
      </c>
      <c r="N16" s="6"/>
    </row>
    <row r="17" spans="1:14" s="3" customFormat="1" ht="26.25">
      <c r="A17" s="60">
        <v>9</v>
      </c>
      <c r="B17" s="60" t="s">
        <v>1893</v>
      </c>
      <c r="C17" s="60" t="s">
        <v>1672</v>
      </c>
      <c r="D17" s="60"/>
      <c r="E17" s="60" t="s">
        <v>1673</v>
      </c>
      <c r="F17" s="60"/>
      <c r="G17" s="60" t="s">
        <v>1102</v>
      </c>
      <c r="H17" s="60"/>
      <c r="I17" s="60" t="s">
        <v>1674</v>
      </c>
      <c r="J17" s="60" t="s">
        <v>368</v>
      </c>
      <c r="K17" s="60" t="s">
        <v>241</v>
      </c>
      <c r="L17" s="74" t="s">
        <v>1675</v>
      </c>
      <c r="M17" s="69">
        <v>5.2</v>
      </c>
      <c r="N17" s="6"/>
    </row>
    <row r="18" spans="1:14" s="3" customFormat="1" ht="26.25">
      <c r="A18" s="60">
        <v>10</v>
      </c>
      <c r="B18" s="60" t="s">
        <v>1893</v>
      </c>
      <c r="C18" s="60" t="s">
        <v>1676</v>
      </c>
      <c r="D18" s="60"/>
      <c r="E18" s="60" t="s">
        <v>1677</v>
      </c>
      <c r="F18" s="60"/>
      <c r="G18" s="60" t="s">
        <v>1628</v>
      </c>
      <c r="H18" s="60"/>
      <c r="I18" s="60" t="s">
        <v>1678</v>
      </c>
      <c r="J18" s="60" t="s">
        <v>368</v>
      </c>
      <c r="K18" s="60" t="s">
        <v>241</v>
      </c>
      <c r="L18" s="74">
        <v>0.64</v>
      </c>
      <c r="M18" s="69">
        <v>0.82</v>
      </c>
      <c r="N18" s="6"/>
    </row>
    <row r="19" spans="1:14" s="3" customFormat="1" ht="26.25">
      <c r="A19" s="60">
        <v>11</v>
      </c>
      <c r="B19" s="60" t="s">
        <v>1893</v>
      </c>
      <c r="C19" s="60" t="s">
        <v>1679</v>
      </c>
      <c r="D19" s="60"/>
      <c r="E19" s="60" t="s">
        <v>1680</v>
      </c>
      <c r="F19" s="60"/>
      <c r="G19" s="60" t="s">
        <v>1681</v>
      </c>
      <c r="H19" s="60"/>
      <c r="I19" s="60" t="s">
        <v>1682</v>
      </c>
      <c r="J19" s="60" t="s">
        <v>1898</v>
      </c>
      <c r="K19" s="60" t="s">
        <v>1899</v>
      </c>
      <c r="L19" s="82">
        <v>115</v>
      </c>
      <c r="M19" s="69">
        <v>0.325</v>
      </c>
      <c r="N19" s="6"/>
    </row>
    <row r="20" spans="1:14" s="3" customFormat="1" ht="26.25">
      <c r="A20" s="60">
        <v>12</v>
      </c>
      <c r="B20" s="60" t="s">
        <v>1893</v>
      </c>
      <c r="C20" s="60" t="s">
        <v>1127</v>
      </c>
      <c r="D20" s="60"/>
      <c r="E20" s="60" t="s">
        <v>1683</v>
      </c>
      <c r="F20" s="60"/>
      <c r="G20" s="60" t="s">
        <v>2560</v>
      </c>
      <c r="H20" s="60"/>
      <c r="I20" s="60" t="s">
        <v>2561</v>
      </c>
      <c r="J20" s="60" t="s">
        <v>1921</v>
      </c>
      <c r="K20" s="60" t="s">
        <v>1899</v>
      </c>
      <c r="L20" s="74" t="s">
        <v>2562</v>
      </c>
      <c r="M20" s="69">
        <v>1</v>
      </c>
      <c r="N20" s="6"/>
    </row>
    <row r="21" spans="1:14" s="3" customFormat="1" ht="26.25">
      <c r="A21" s="60">
        <v>13</v>
      </c>
      <c r="B21" s="60" t="s">
        <v>1893</v>
      </c>
      <c r="C21" s="60" t="s">
        <v>2563</v>
      </c>
      <c r="D21" s="60"/>
      <c r="E21" s="60" t="s">
        <v>2564</v>
      </c>
      <c r="F21" s="60"/>
      <c r="G21" s="60" t="s">
        <v>2565</v>
      </c>
      <c r="H21" s="60"/>
      <c r="I21" s="60" t="s">
        <v>2566</v>
      </c>
      <c r="J21" s="60" t="s">
        <v>1898</v>
      </c>
      <c r="K21" s="60" t="s">
        <v>1899</v>
      </c>
      <c r="L21" s="82">
        <v>83</v>
      </c>
      <c r="M21" s="69">
        <v>0.64</v>
      </c>
      <c r="N21" s="6"/>
    </row>
    <row r="22" spans="1:14" s="3" customFormat="1" ht="26.25">
      <c r="A22" s="60">
        <v>14</v>
      </c>
      <c r="B22" s="60" t="s">
        <v>1893</v>
      </c>
      <c r="C22" s="60" t="s">
        <v>2567</v>
      </c>
      <c r="D22" s="60"/>
      <c r="E22" s="60" t="s">
        <v>2568</v>
      </c>
      <c r="F22" s="60"/>
      <c r="G22" s="60" t="s">
        <v>2569</v>
      </c>
      <c r="H22" s="60"/>
      <c r="I22" s="60" t="s">
        <v>2570</v>
      </c>
      <c r="J22" s="60" t="s">
        <v>378</v>
      </c>
      <c r="K22" s="60" t="s">
        <v>1899</v>
      </c>
      <c r="L22" s="74" t="s">
        <v>2571</v>
      </c>
      <c r="M22" s="69">
        <v>2.36</v>
      </c>
      <c r="N22" s="6"/>
    </row>
    <row r="23" spans="1:14" s="3" customFormat="1" ht="26.25">
      <c r="A23" s="60">
        <v>15</v>
      </c>
      <c r="B23" s="60" t="s">
        <v>1893</v>
      </c>
      <c r="C23" s="60" t="s">
        <v>2309</v>
      </c>
      <c r="D23" s="60"/>
      <c r="E23" s="60" t="s">
        <v>2310</v>
      </c>
      <c r="F23" s="60"/>
      <c r="G23" s="60" t="s">
        <v>2311</v>
      </c>
      <c r="H23" s="60"/>
      <c r="I23" s="60" t="s">
        <v>2312</v>
      </c>
      <c r="J23" s="60" t="s">
        <v>1898</v>
      </c>
      <c r="K23" s="60" t="s">
        <v>1899</v>
      </c>
      <c r="L23" s="82">
        <v>112</v>
      </c>
      <c r="M23" s="69">
        <v>1.281</v>
      </c>
      <c r="N23" s="6"/>
    </row>
    <row r="24" spans="1:14" s="3" customFormat="1" ht="26.25">
      <c r="A24" s="60">
        <v>16</v>
      </c>
      <c r="B24" s="60" t="s">
        <v>1893</v>
      </c>
      <c r="C24" s="60" t="s">
        <v>2313</v>
      </c>
      <c r="D24" s="60"/>
      <c r="E24" s="60" t="s">
        <v>2314</v>
      </c>
      <c r="F24" s="60"/>
      <c r="G24" s="60" t="s">
        <v>2315</v>
      </c>
      <c r="H24" s="60"/>
      <c r="I24" s="60" t="s">
        <v>2316</v>
      </c>
      <c r="J24" s="60" t="s">
        <v>1898</v>
      </c>
      <c r="K24" s="60" t="s">
        <v>1899</v>
      </c>
      <c r="L24" s="82" t="s">
        <v>2317</v>
      </c>
      <c r="M24" s="69">
        <v>0.892</v>
      </c>
      <c r="N24" s="6"/>
    </row>
    <row r="25" spans="1:14" s="3" customFormat="1" ht="26.25">
      <c r="A25" s="60">
        <v>17</v>
      </c>
      <c r="B25" s="60" t="s">
        <v>1893</v>
      </c>
      <c r="C25" s="60" t="s">
        <v>2318</v>
      </c>
      <c r="D25" s="60"/>
      <c r="E25" s="60" t="s">
        <v>2319</v>
      </c>
      <c r="F25" s="60"/>
      <c r="G25" s="60" t="s">
        <v>2320</v>
      </c>
      <c r="H25" s="60"/>
      <c r="I25" s="60" t="s">
        <v>2321</v>
      </c>
      <c r="J25" s="60" t="s">
        <v>1898</v>
      </c>
      <c r="K25" s="60" t="s">
        <v>1899</v>
      </c>
      <c r="L25" s="74">
        <v>1.12</v>
      </c>
      <c r="M25" s="69">
        <v>1.57</v>
      </c>
      <c r="N25" s="6"/>
    </row>
    <row r="26" spans="1:14" s="3" customFormat="1" ht="26.25">
      <c r="A26" s="60">
        <v>18</v>
      </c>
      <c r="B26" s="60" t="s">
        <v>1893</v>
      </c>
      <c r="C26" s="60" t="s">
        <v>2322</v>
      </c>
      <c r="D26" s="60"/>
      <c r="E26" s="60" t="s">
        <v>2323</v>
      </c>
      <c r="F26" s="60"/>
      <c r="G26" s="60" t="s">
        <v>2324</v>
      </c>
      <c r="H26" s="60"/>
      <c r="I26" s="60" t="s">
        <v>2325</v>
      </c>
      <c r="J26" s="60" t="s">
        <v>1898</v>
      </c>
      <c r="K26" s="60" t="s">
        <v>1899</v>
      </c>
      <c r="L26" s="82">
        <v>116</v>
      </c>
      <c r="M26" s="69">
        <v>1</v>
      </c>
      <c r="N26" s="6"/>
    </row>
    <row r="27" spans="1:14" s="3" customFormat="1" ht="26.25">
      <c r="A27" s="60">
        <v>19</v>
      </c>
      <c r="B27" s="60" t="s">
        <v>1893</v>
      </c>
      <c r="C27" s="60" t="s">
        <v>2326</v>
      </c>
      <c r="D27" s="60"/>
      <c r="E27" s="60" t="s">
        <v>2327</v>
      </c>
      <c r="F27" s="60"/>
      <c r="G27" s="60" t="s">
        <v>2328</v>
      </c>
      <c r="H27" s="60"/>
      <c r="I27" s="60" t="s">
        <v>2329</v>
      </c>
      <c r="J27" s="60" t="s">
        <v>1921</v>
      </c>
      <c r="K27" s="60" t="s">
        <v>1899</v>
      </c>
      <c r="L27" s="82" t="s">
        <v>2330</v>
      </c>
      <c r="M27" s="69">
        <v>1</v>
      </c>
      <c r="N27" s="6"/>
    </row>
    <row r="28" spans="1:14" s="3" customFormat="1" ht="26.25">
      <c r="A28" s="60">
        <v>20</v>
      </c>
      <c r="B28" s="60" t="s">
        <v>1893</v>
      </c>
      <c r="C28" s="60" t="s">
        <v>2331</v>
      </c>
      <c r="D28" s="60"/>
      <c r="E28" s="60" t="s">
        <v>2332</v>
      </c>
      <c r="F28" s="60"/>
      <c r="G28" s="60" t="s">
        <v>2320</v>
      </c>
      <c r="H28" s="60"/>
      <c r="I28" s="60" t="s">
        <v>2333</v>
      </c>
      <c r="J28" s="60" t="s">
        <v>1898</v>
      </c>
      <c r="K28" s="60" t="s">
        <v>1899</v>
      </c>
      <c r="L28" s="82">
        <v>83</v>
      </c>
      <c r="M28" s="69">
        <v>0.43</v>
      </c>
      <c r="N28" s="6"/>
    </row>
    <row r="29" spans="1:13" ht="26.25">
      <c r="A29" s="60">
        <v>21</v>
      </c>
      <c r="B29" s="60" t="s">
        <v>1893</v>
      </c>
      <c r="C29" s="60" t="s">
        <v>2334</v>
      </c>
      <c r="D29" s="60"/>
      <c r="E29" s="60" t="s">
        <v>2338</v>
      </c>
      <c r="F29" s="60"/>
      <c r="G29" s="60" t="s">
        <v>2339</v>
      </c>
      <c r="H29" s="60"/>
      <c r="I29" s="60" t="s">
        <v>2340</v>
      </c>
      <c r="J29" s="60" t="s">
        <v>1921</v>
      </c>
      <c r="K29" s="60" t="s">
        <v>1899</v>
      </c>
      <c r="L29" s="82">
        <v>70</v>
      </c>
      <c r="M29" s="69">
        <v>0.1</v>
      </c>
    </row>
    <row r="30" spans="1:13" ht="26.25">
      <c r="A30" s="60">
        <v>22</v>
      </c>
      <c r="B30" s="60" t="s">
        <v>1893</v>
      </c>
      <c r="C30" s="60" t="s">
        <v>2341</v>
      </c>
      <c r="D30" s="60"/>
      <c r="E30" s="60" t="s">
        <v>2342</v>
      </c>
      <c r="F30" s="60"/>
      <c r="G30" s="60" t="s">
        <v>2343</v>
      </c>
      <c r="H30" s="60"/>
      <c r="I30" s="60" t="s">
        <v>2344</v>
      </c>
      <c r="J30" s="60" t="s">
        <v>1898</v>
      </c>
      <c r="K30" s="60" t="s">
        <v>1899</v>
      </c>
      <c r="L30" s="74" t="s">
        <v>2345</v>
      </c>
      <c r="M30" s="69">
        <v>1.67</v>
      </c>
    </row>
    <row r="31" spans="1:13" ht="26.25">
      <c r="A31" s="60">
        <v>23</v>
      </c>
      <c r="B31" s="60" t="s">
        <v>1893</v>
      </c>
      <c r="C31" s="60" t="s">
        <v>2346</v>
      </c>
      <c r="D31" s="60"/>
      <c r="E31" s="60" t="s">
        <v>2347</v>
      </c>
      <c r="F31" s="60"/>
      <c r="G31" s="60" t="s">
        <v>2348</v>
      </c>
      <c r="H31" s="60"/>
      <c r="I31" s="60" t="s">
        <v>2349</v>
      </c>
      <c r="J31" s="60" t="s">
        <v>378</v>
      </c>
      <c r="K31" s="60" t="s">
        <v>1899</v>
      </c>
      <c r="L31" s="82" t="s">
        <v>2350</v>
      </c>
      <c r="M31" s="69">
        <v>1.69</v>
      </c>
    </row>
    <row r="32" spans="1:13" ht="26.25">
      <c r="A32" s="60">
        <v>24</v>
      </c>
      <c r="B32" s="60" t="s">
        <v>1893</v>
      </c>
      <c r="C32" s="60" t="s">
        <v>2351</v>
      </c>
      <c r="D32" s="60"/>
      <c r="E32" s="60" t="s">
        <v>2352</v>
      </c>
      <c r="F32" s="60"/>
      <c r="G32" s="60" t="s">
        <v>2353</v>
      </c>
      <c r="H32" s="60"/>
      <c r="I32" s="60" t="s">
        <v>2354</v>
      </c>
      <c r="J32" s="60" t="s">
        <v>378</v>
      </c>
      <c r="K32" s="60" t="s">
        <v>1899</v>
      </c>
      <c r="L32" s="82">
        <v>36</v>
      </c>
      <c r="M32" s="69">
        <v>1</v>
      </c>
    </row>
    <row r="33" spans="1:13" ht="26.25">
      <c r="A33" s="60">
        <v>25</v>
      </c>
      <c r="B33" s="60" t="s">
        <v>1893</v>
      </c>
      <c r="C33" s="60" t="s">
        <v>2355</v>
      </c>
      <c r="D33" s="60"/>
      <c r="E33" s="60" t="s">
        <v>2356</v>
      </c>
      <c r="F33" s="60"/>
      <c r="G33" s="60" t="s">
        <v>2357</v>
      </c>
      <c r="H33" s="60"/>
      <c r="I33" s="60" t="s">
        <v>2358</v>
      </c>
      <c r="J33" s="60" t="s">
        <v>378</v>
      </c>
      <c r="K33" s="60" t="s">
        <v>1899</v>
      </c>
      <c r="L33" s="82" t="s">
        <v>2359</v>
      </c>
      <c r="M33" s="69">
        <v>0.495</v>
      </c>
    </row>
    <row r="34" spans="1:13" ht="26.25">
      <c r="A34" s="60">
        <v>26</v>
      </c>
      <c r="B34" s="60" t="s">
        <v>1893</v>
      </c>
      <c r="C34" s="60" t="s">
        <v>2360</v>
      </c>
      <c r="D34" s="60"/>
      <c r="E34" s="60" t="s">
        <v>2361</v>
      </c>
      <c r="F34" s="60"/>
      <c r="G34" s="60" t="s">
        <v>2362</v>
      </c>
      <c r="H34" s="60"/>
      <c r="I34" s="60" t="s">
        <v>2363</v>
      </c>
      <c r="J34" s="60" t="s">
        <v>378</v>
      </c>
      <c r="K34" s="60" t="s">
        <v>1899</v>
      </c>
      <c r="L34" s="74" t="s">
        <v>2672</v>
      </c>
      <c r="M34" s="69">
        <v>1.52</v>
      </c>
    </row>
    <row r="35" spans="1:13" ht="30">
      <c r="A35" s="60">
        <v>27</v>
      </c>
      <c r="B35" s="60" t="s">
        <v>1893</v>
      </c>
      <c r="C35" s="60" t="s">
        <v>2364</v>
      </c>
      <c r="D35" s="60"/>
      <c r="E35" s="60" t="s">
        <v>2365</v>
      </c>
      <c r="F35" s="60"/>
      <c r="G35" s="60" t="s">
        <v>2366</v>
      </c>
      <c r="H35" s="60"/>
      <c r="I35" s="60" t="s">
        <v>2367</v>
      </c>
      <c r="J35" s="60" t="s">
        <v>1898</v>
      </c>
      <c r="K35" s="60" t="s">
        <v>1899</v>
      </c>
      <c r="L35" s="82" t="s">
        <v>2368</v>
      </c>
      <c r="M35" s="69">
        <v>17.5</v>
      </c>
    </row>
    <row r="36" spans="1:13" ht="26.25">
      <c r="A36" s="60">
        <v>28</v>
      </c>
      <c r="B36" s="60" t="s">
        <v>1893</v>
      </c>
      <c r="C36" s="60" t="s">
        <v>2254</v>
      </c>
      <c r="D36" s="60"/>
      <c r="E36" s="60" t="s">
        <v>2255</v>
      </c>
      <c r="F36" s="60"/>
      <c r="G36" s="60" t="s">
        <v>2256</v>
      </c>
      <c r="H36" s="60"/>
      <c r="I36" s="60" t="s">
        <v>2257</v>
      </c>
      <c r="J36" s="60" t="s">
        <v>1904</v>
      </c>
      <c r="K36" s="60" t="s">
        <v>250</v>
      </c>
      <c r="L36" s="74">
        <v>0.7</v>
      </c>
      <c r="M36" s="69">
        <v>1.5</v>
      </c>
    </row>
    <row r="37" spans="1:13" ht="30">
      <c r="A37" s="60">
        <v>29</v>
      </c>
      <c r="B37" s="60" t="s">
        <v>1893</v>
      </c>
      <c r="C37" s="60" t="s">
        <v>2259</v>
      </c>
      <c r="D37" s="60" t="s">
        <v>2258</v>
      </c>
      <c r="E37" s="60" t="s">
        <v>2260</v>
      </c>
      <c r="F37" s="60"/>
      <c r="G37" s="60" t="s">
        <v>2261</v>
      </c>
      <c r="H37" s="60"/>
      <c r="I37" s="60" t="s">
        <v>2262</v>
      </c>
      <c r="J37" s="60" t="s">
        <v>362</v>
      </c>
      <c r="K37" s="60" t="s">
        <v>250</v>
      </c>
      <c r="L37" s="74" t="s">
        <v>2263</v>
      </c>
      <c r="M37" s="69">
        <v>76.06</v>
      </c>
    </row>
    <row r="38" spans="1:13" ht="30">
      <c r="A38" s="60">
        <v>30</v>
      </c>
      <c r="B38" s="60" t="s">
        <v>1893</v>
      </c>
      <c r="C38" s="60" t="s">
        <v>798</v>
      </c>
      <c r="D38" s="60"/>
      <c r="E38" s="60" t="s">
        <v>2264</v>
      </c>
      <c r="F38" s="60"/>
      <c r="G38" s="60" t="s">
        <v>22</v>
      </c>
      <c r="H38" s="60"/>
      <c r="I38" s="60" t="s">
        <v>2265</v>
      </c>
      <c r="J38" s="60" t="s">
        <v>362</v>
      </c>
      <c r="K38" s="60" t="s">
        <v>1697</v>
      </c>
      <c r="L38" s="82" t="s">
        <v>2266</v>
      </c>
      <c r="M38" s="69">
        <v>23.75</v>
      </c>
    </row>
    <row r="39" spans="1:13" ht="26.25">
      <c r="A39" s="60">
        <v>31</v>
      </c>
      <c r="B39" s="60" t="s">
        <v>1893</v>
      </c>
      <c r="C39" s="60" t="s">
        <v>798</v>
      </c>
      <c r="D39" s="60"/>
      <c r="E39" s="60" t="s">
        <v>2264</v>
      </c>
      <c r="F39" s="60"/>
      <c r="G39" s="60" t="s">
        <v>22</v>
      </c>
      <c r="H39" s="60"/>
      <c r="I39" s="60" t="s">
        <v>23</v>
      </c>
      <c r="J39" s="60" t="s">
        <v>362</v>
      </c>
      <c r="K39" s="60" t="s">
        <v>1697</v>
      </c>
      <c r="L39" s="82" t="s">
        <v>24</v>
      </c>
      <c r="M39" s="69">
        <v>23.75</v>
      </c>
    </row>
    <row r="40" spans="1:13" ht="26.25">
      <c r="A40" s="60">
        <v>32</v>
      </c>
      <c r="B40" s="60" t="s">
        <v>1893</v>
      </c>
      <c r="C40" s="60" t="s">
        <v>2461</v>
      </c>
      <c r="D40" s="60"/>
      <c r="E40" s="60" t="s">
        <v>2462</v>
      </c>
      <c r="F40" s="60"/>
      <c r="G40" s="60" t="s">
        <v>2464</v>
      </c>
      <c r="H40" s="60"/>
      <c r="I40" s="60" t="s">
        <v>2463</v>
      </c>
      <c r="J40" s="60" t="s">
        <v>1006</v>
      </c>
      <c r="K40" s="60" t="s">
        <v>241</v>
      </c>
      <c r="L40" s="74">
        <v>1.09</v>
      </c>
      <c r="M40" s="69">
        <v>9.33</v>
      </c>
    </row>
    <row r="41" spans="1:13" ht="26.25">
      <c r="A41" s="60">
        <v>33</v>
      </c>
      <c r="B41" s="60" t="s">
        <v>1893</v>
      </c>
      <c r="C41" s="60" t="s">
        <v>1272</v>
      </c>
      <c r="D41" s="60"/>
      <c r="E41" s="60" t="s">
        <v>1273</v>
      </c>
      <c r="F41" s="60"/>
      <c r="G41" s="60" t="s">
        <v>1116</v>
      </c>
      <c r="H41" s="60"/>
      <c r="I41" s="60" t="s">
        <v>1274</v>
      </c>
      <c r="J41" s="60" t="s">
        <v>1921</v>
      </c>
      <c r="K41" s="60" t="s">
        <v>1899</v>
      </c>
      <c r="L41" s="82" t="s">
        <v>2279</v>
      </c>
      <c r="M41" s="69">
        <v>0.49</v>
      </c>
    </row>
    <row r="42" spans="1:2" ht="15">
      <c r="A42" s="84"/>
      <c r="B42" s="70"/>
    </row>
    <row r="43" spans="5:10" ht="15.75">
      <c r="E43" s="85"/>
      <c r="F43" s="86"/>
      <c r="G43" s="86"/>
      <c r="H43" s="86"/>
      <c r="I43" s="160"/>
      <c r="J43" s="160"/>
    </row>
    <row r="44" spans="5:10" ht="15">
      <c r="E44" s="62"/>
      <c r="F44" s="63"/>
      <c r="G44" s="4"/>
      <c r="H44" s="4"/>
      <c r="I44" s="159"/>
      <c r="J44" s="159"/>
    </row>
    <row r="47" spans="5:10" ht="17.25" customHeight="1">
      <c r="E47" s="85" t="s">
        <v>2679</v>
      </c>
      <c r="F47" s="86"/>
      <c r="G47" s="86"/>
      <c r="H47" s="86"/>
      <c r="I47" s="160" t="s">
        <v>2680</v>
      </c>
      <c r="J47" s="160"/>
    </row>
    <row r="48" spans="5:10" ht="25.5" customHeight="1">
      <c r="E48" s="62" t="s">
        <v>1913</v>
      </c>
      <c r="F48" s="63"/>
      <c r="G48" s="4"/>
      <c r="H48" s="4"/>
      <c r="I48" s="159" t="s">
        <v>1914</v>
      </c>
      <c r="J48" s="159"/>
    </row>
  </sheetData>
  <mergeCells count="7">
    <mergeCell ref="I47:J47"/>
    <mergeCell ref="I48:J48"/>
    <mergeCell ref="I44:J44"/>
    <mergeCell ref="A1:C1"/>
    <mergeCell ref="A2:C2"/>
    <mergeCell ref="A3:C3"/>
    <mergeCell ref="I43:J4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24">
      <selection activeCell="A27" sqref="A27:IV28"/>
    </sheetView>
  </sheetViews>
  <sheetFormatPr defaultColWidth="9.140625" defaultRowHeight="15"/>
  <cols>
    <col min="1" max="1" width="4.7109375" style="0" customWidth="1"/>
    <col min="2" max="2" width="7.8515625" style="0" customWidth="1"/>
    <col min="3" max="3" width="18.421875" style="0" customWidth="1"/>
    <col min="4" max="4" width="8.28125" style="0" customWidth="1"/>
    <col min="5" max="5" width="26.00390625" style="0" customWidth="1"/>
    <col min="6" max="6" width="8.140625" style="0" customWidth="1"/>
    <col min="7" max="7" width="30.8515625" style="0" customWidth="1"/>
    <col min="9" max="9" width="15.140625" style="0" customWidth="1"/>
    <col min="10" max="10" width="9.57421875" style="0" customWidth="1"/>
    <col min="11" max="11" width="11.140625" style="0" customWidth="1"/>
    <col min="12" max="12" width="12.8515625" style="0" customWidth="1"/>
  </cols>
  <sheetData>
    <row r="1" spans="1:14" s="3" customFormat="1" ht="12.75">
      <c r="A1" s="158" t="s">
        <v>528</v>
      </c>
      <c r="B1" s="158"/>
      <c r="C1" s="158"/>
      <c r="D1" s="4"/>
      <c r="E1" s="4"/>
      <c r="F1" s="4"/>
      <c r="G1" s="4"/>
      <c r="H1" s="4"/>
      <c r="I1" s="4"/>
      <c r="J1" s="4"/>
      <c r="K1" s="4"/>
      <c r="L1" s="27"/>
      <c r="M1" s="5"/>
      <c r="N1" s="6"/>
    </row>
    <row r="2" spans="1:14" s="3" customFormat="1" ht="12.75">
      <c r="A2" s="158" t="s">
        <v>529</v>
      </c>
      <c r="B2" s="158"/>
      <c r="C2" s="158"/>
      <c r="D2" s="4"/>
      <c r="E2" s="4"/>
      <c r="F2" s="4"/>
      <c r="G2" s="4"/>
      <c r="H2" s="4"/>
      <c r="I2" s="4"/>
      <c r="J2" s="4"/>
      <c r="K2" s="4"/>
      <c r="L2" s="27"/>
      <c r="M2" s="5"/>
      <c r="N2" s="6"/>
    </row>
    <row r="3" spans="1:14" s="3" customFormat="1" ht="12.75">
      <c r="A3" s="158" t="s">
        <v>207</v>
      </c>
      <c r="B3" s="158"/>
      <c r="C3" s="158"/>
      <c r="D3" s="4"/>
      <c r="E3" s="4"/>
      <c r="F3" s="4"/>
      <c r="G3" s="4"/>
      <c r="H3" s="4"/>
      <c r="I3" s="4"/>
      <c r="J3" s="4"/>
      <c r="K3" s="4"/>
      <c r="L3" s="27"/>
      <c r="M3" s="5"/>
      <c r="N3" s="6"/>
    </row>
    <row r="4" spans="1:14" s="3" customFormat="1" ht="12.75">
      <c r="A4" s="27"/>
      <c r="B4" s="4"/>
      <c r="C4" s="4"/>
      <c r="D4" s="4"/>
      <c r="E4" s="4"/>
      <c r="F4" s="4"/>
      <c r="G4" s="4"/>
      <c r="H4" s="4"/>
      <c r="I4" s="4"/>
      <c r="J4" s="4"/>
      <c r="K4" s="4"/>
      <c r="L4" s="27"/>
      <c r="M4" s="5"/>
      <c r="N4" s="6"/>
    </row>
    <row r="5" spans="1:14" s="3" customFormat="1" ht="12.75">
      <c r="A5" s="27"/>
      <c r="B5" s="4"/>
      <c r="C5" s="4"/>
      <c r="D5" s="4"/>
      <c r="E5" s="4"/>
      <c r="F5" s="4"/>
      <c r="G5" s="4"/>
      <c r="H5" s="4"/>
      <c r="I5" s="4"/>
      <c r="J5" s="4"/>
      <c r="K5" s="4"/>
      <c r="L5" s="27"/>
      <c r="M5" s="5"/>
      <c r="N5" s="6"/>
    </row>
    <row r="6" spans="1:14" s="3" customFormat="1" ht="12.75">
      <c r="A6" s="27"/>
      <c r="B6" s="4"/>
      <c r="C6" s="4"/>
      <c r="D6" s="4"/>
      <c r="E6" s="4"/>
      <c r="F6" s="4"/>
      <c r="G6" s="4"/>
      <c r="H6" s="4"/>
      <c r="I6" s="80"/>
      <c r="J6" s="4"/>
      <c r="K6" s="4"/>
      <c r="L6" s="27"/>
      <c r="M6" s="5"/>
      <c r="N6" s="6"/>
    </row>
    <row r="7" spans="1:14" s="3" customFormat="1" ht="114.75">
      <c r="A7" s="61" t="s">
        <v>532</v>
      </c>
      <c r="B7" s="81" t="s">
        <v>998</v>
      </c>
      <c r="C7" s="81" t="s">
        <v>1659</v>
      </c>
      <c r="D7" s="81" t="s">
        <v>999</v>
      </c>
      <c r="E7" s="52" t="s">
        <v>1884</v>
      </c>
      <c r="F7" s="52" t="s">
        <v>29</v>
      </c>
      <c r="G7" s="52" t="s">
        <v>1660</v>
      </c>
      <c r="H7" s="52" t="s">
        <v>1661</v>
      </c>
      <c r="I7" s="51" t="s">
        <v>1662</v>
      </c>
      <c r="J7" s="51" t="s">
        <v>1889</v>
      </c>
      <c r="K7" s="51" t="s">
        <v>1890</v>
      </c>
      <c r="L7" s="53" t="s">
        <v>1891</v>
      </c>
      <c r="M7" s="54" t="s">
        <v>2572</v>
      </c>
      <c r="N7" s="6"/>
    </row>
    <row r="8" spans="1:14" s="3" customFormat="1" ht="12.75">
      <c r="A8" s="55">
        <v>0</v>
      </c>
      <c r="B8" s="55">
        <v>1</v>
      </c>
      <c r="C8" s="55">
        <v>2</v>
      </c>
      <c r="D8" s="55">
        <v>3</v>
      </c>
      <c r="E8" s="55">
        <v>4</v>
      </c>
      <c r="F8" s="55">
        <v>5</v>
      </c>
      <c r="G8" s="55">
        <v>6</v>
      </c>
      <c r="H8" s="55">
        <v>7</v>
      </c>
      <c r="I8" s="55">
        <v>8</v>
      </c>
      <c r="J8" s="55">
        <v>9</v>
      </c>
      <c r="K8" s="55">
        <v>10</v>
      </c>
      <c r="L8" s="55">
        <v>11</v>
      </c>
      <c r="M8" s="56">
        <v>12</v>
      </c>
      <c r="N8" s="6"/>
    </row>
    <row r="9" spans="1:14" s="3" customFormat="1" ht="26.25">
      <c r="A9" s="60">
        <v>1</v>
      </c>
      <c r="B9" s="60" t="s">
        <v>1893</v>
      </c>
      <c r="C9" s="60" t="s">
        <v>1250</v>
      </c>
      <c r="D9" s="60"/>
      <c r="E9" s="60" t="s">
        <v>1251</v>
      </c>
      <c r="F9" s="60"/>
      <c r="G9" s="60" t="s">
        <v>1252</v>
      </c>
      <c r="H9" s="60"/>
      <c r="I9" s="60" t="s">
        <v>1253</v>
      </c>
      <c r="J9" s="60" t="s">
        <v>1898</v>
      </c>
      <c r="K9" s="60" t="s">
        <v>1899</v>
      </c>
      <c r="L9" s="82">
        <v>119</v>
      </c>
      <c r="M9" s="69">
        <v>0.55</v>
      </c>
      <c r="N9" s="6"/>
    </row>
    <row r="10" spans="1:14" s="3" customFormat="1" ht="26.25">
      <c r="A10" s="60">
        <v>2</v>
      </c>
      <c r="B10" s="60" t="s">
        <v>1893</v>
      </c>
      <c r="C10" s="60" t="s">
        <v>1254</v>
      </c>
      <c r="D10" s="60"/>
      <c r="E10" s="60" t="s">
        <v>1255</v>
      </c>
      <c r="F10" s="60"/>
      <c r="G10" s="60" t="s">
        <v>1256</v>
      </c>
      <c r="H10" s="60"/>
      <c r="I10" s="60" t="s">
        <v>1257</v>
      </c>
      <c r="J10" s="60" t="s">
        <v>1921</v>
      </c>
      <c r="K10" s="60" t="s">
        <v>1899</v>
      </c>
      <c r="L10" s="82">
        <v>81</v>
      </c>
      <c r="M10" s="69">
        <v>0.1947</v>
      </c>
      <c r="N10" s="6"/>
    </row>
    <row r="11" spans="1:14" s="3" customFormat="1" ht="26.25">
      <c r="A11" s="60">
        <v>3</v>
      </c>
      <c r="B11" s="60" t="s">
        <v>1893</v>
      </c>
      <c r="C11" s="60" t="s">
        <v>1258</v>
      </c>
      <c r="D11" s="60"/>
      <c r="E11" s="60" t="s">
        <v>1259</v>
      </c>
      <c r="F11" s="60"/>
      <c r="G11" s="60" t="s">
        <v>1260</v>
      </c>
      <c r="H11" s="60"/>
      <c r="I11" s="60" t="s">
        <v>1261</v>
      </c>
      <c r="J11" s="60" t="s">
        <v>1898</v>
      </c>
      <c r="K11" s="60" t="s">
        <v>1899</v>
      </c>
      <c r="L11" s="82">
        <v>115</v>
      </c>
      <c r="M11" s="69">
        <v>2</v>
      </c>
      <c r="N11" s="6"/>
    </row>
    <row r="12" spans="1:14" s="3" customFormat="1" ht="26.25">
      <c r="A12" s="60">
        <v>4</v>
      </c>
      <c r="B12" s="60" t="s">
        <v>1893</v>
      </c>
      <c r="C12" s="60" t="s">
        <v>1262</v>
      </c>
      <c r="D12" s="60"/>
      <c r="E12" s="60" t="s">
        <v>1263</v>
      </c>
      <c r="F12" s="60"/>
      <c r="G12" s="60" t="s">
        <v>1264</v>
      </c>
      <c r="H12" s="60"/>
      <c r="I12" s="60" t="s">
        <v>1265</v>
      </c>
      <c r="J12" s="60" t="s">
        <v>1898</v>
      </c>
      <c r="K12" s="60" t="s">
        <v>1899</v>
      </c>
      <c r="L12" s="82">
        <v>115</v>
      </c>
      <c r="M12" s="69">
        <v>0.4</v>
      </c>
      <c r="N12" s="6"/>
    </row>
    <row r="13" spans="1:14" s="3" customFormat="1" ht="26.25">
      <c r="A13" s="60">
        <v>5</v>
      </c>
      <c r="B13" s="60" t="s">
        <v>1893</v>
      </c>
      <c r="C13" s="60" t="s">
        <v>2267</v>
      </c>
      <c r="D13" s="60"/>
      <c r="E13" s="60" t="s">
        <v>2268</v>
      </c>
      <c r="F13" s="60"/>
      <c r="G13" s="60" t="s">
        <v>2269</v>
      </c>
      <c r="H13" s="60"/>
      <c r="I13" s="60" t="s">
        <v>2270</v>
      </c>
      <c r="J13" s="60" t="s">
        <v>393</v>
      </c>
      <c r="K13" s="60" t="s">
        <v>394</v>
      </c>
      <c r="L13" s="74" t="s">
        <v>211</v>
      </c>
      <c r="M13" s="69">
        <v>2.5</v>
      </c>
      <c r="N13" s="6"/>
    </row>
    <row r="14" spans="1:14" s="3" customFormat="1" ht="26.25">
      <c r="A14" s="60">
        <v>6</v>
      </c>
      <c r="B14" s="60" t="s">
        <v>1893</v>
      </c>
      <c r="C14" s="60" t="s">
        <v>2271</v>
      </c>
      <c r="D14" s="60"/>
      <c r="E14" s="60" t="s">
        <v>2272</v>
      </c>
      <c r="F14" s="60"/>
      <c r="G14" s="60" t="s">
        <v>2273</v>
      </c>
      <c r="H14" s="60"/>
      <c r="I14" s="60" t="s">
        <v>2274</v>
      </c>
      <c r="J14" s="60" t="s">
        <v>393</v>
      </c>
      <c r="K14" s="60" t="s">
        <v>394</v>
      </c>
      <c r="L14" s="74" t="s">
        <v>210</v>
      </c>
      <c r="M14" s="69">
        <v>2.5</v>
      </c>
      <c r="N14" s="6"/>
    </row>
    <row r="15" spans="1:14" s="3" customFormat="1" ht="26.25">
      <c r="A15" s="60">
        <v>7</v>
      </c>
      <c r="B15" s="60" t="s">
        <v>1893</v>
      </c>
      <c r="C15" s="60" t="s">
        <v>2275</v>
      </c>
      <c r="D15" s="60"/>
      <c r="E15" s="60" t="s">
        <v>1781</v>
      </c>
      <c r="F15" s="60"/>
      <c r="G15" s="60" t="s">
        <v>2269</v>
      </c>
      <c r="H15" s="60"/>
      <c r="I15" s="60" t="s">
        <v>1782</v>
      </c>
      <c r="J15" s="60" t="s">
        <v>393</v>
      </c>
      <c r="K15" s="60" t="s">
        <v>394</v>
      </c>
      <c r="L15" s="74" t="s">
        <v>209</v>
      </c>
      <c r="M15" s="69">
        <v>2.2</v>
      </c>
      <c r="N15" s="6"/>
    </row>
    <row r="16" spans="1:14" s="3" customFormat="1" ht="26.25">
      <c r="A16" s="60">
        <v>8</v>
      </c>
      <c r="B16" s="60" t="s">
        <v>1893</v>
      </c>
      <c r="C16" s="60" t="s">
        <v>110</v>
      </c>
      <c r="D16" s="60"/>
      <c r="E16" s="60" t="s">
        <v>1783</v>
      </c>
      <c r="F16" s="60"/>
      <c r="G16" s="60" t="s">
        <v>1784</v>
      </c>
      <c r="H16" s="60"/>
      <c r="I16" s="60" t="s">
        <v>1785</v>
      </c>
      <c r="J16" s="60" t="s">
        <v>1921</v>
      </c>
      <c r="K16" s="60" t="s">
        <v>1899</v>
      </c>
      <c r="L16" s="82">
        <v>76</v>
      </c>
      <c r="M16" s="69">
        <v>0.239</v>
      </c>
      <c r="N16" s="6"/>
    </row>
    <row r="17" spans="1:14" s="3" customFormat="1" ht="26.25">
      <c r="A17" s="60">
        <v>9</v>
      </c>
      <c r="B17" s="60" t="s">
        <v>1893</v>
      </c>
      <c r="C17" s="60" t="s">
        <v>1786</v>
      </c>
      <c r="D17" s="60"/>
      <c r="E17" s="60" t="s">
        <v>1787</v>
      </c>
      <c r="F17" s="60"/>
      <c r="G17" s="60" t="s">
        <v>19</v>
      </c>
      <c r="H17" s="60"/>
      <c r="I17" s="60" t="s">
        <v>20</v>
      </c>
      <c r="J17" s="60" t="s">
        <v>1921</v>
      </c>
      <c r="K17" s="60" t="s">
        <v>1899</v>
      </c>
      <c r="L17" s="74" t="s">
        <v>21</v>
      </c>
      <c r="M17" s="69">
        <v>1.99</v>
      </c>
      <c r="N17" s="6"/>
    </row>
    <row r="18" spans="1:14" s="3" customFormat="1" ht="26.25">
      <c r="A18" s="60">
        <v>10</v>
      </c>
      <c r="B18" s="60" t="s">
        <v>1893</v>
      </c>
      <c r="C18" s="60" t="s">
        <v>2426</v>
      </c>
      <c r="D18" s="60"/>
      <c r="E18" s="60" t="s">
        <v>2427</v>
      </c>
      <c r="F18" s="60"/>
      <c r="G18" s="60" t="s">
        <v>2428</v>
      </c>
      <c r="H18" s="60"/>
      <c r="I18" s="60" t="s">
        <v>2429</v>
      </c>
      <c r="J18" s="60" t="s">
        <v>393</v>
      </c>
      <c r="K18" s="60" t="s">
        <v>394</v>
      </c>
      <c r="L18" s="82">
        <v>183</v>
      </c>
      <c r="M18" s="69">
        <v>0.5</v>
      </c>
      <c r="N18" s="6"/>
    </row>
    <row r="19" spans="1:14" s="3" customFormat="1" ht="26.25">
      <c r="A19" s="60">
        <v>11</v>
      </c>
      <c r="B19" s="60" t="s">
        <v>1893</v>
      </c>
      <c r="C19" s="60" t="s">
        <v>2430</v>
      </c>
      <c r="D19" s="60"/>
      <c r="E19" s="60" t="s">
        <v>2431</v>
      </c>
      <c r="F19" s="60"/>
      <c r="G19" s="60" t="s">
        <v>2432</v>
      </c>
      <c r="H19" s="60"/>
      <c r="I19" s="60" t="s">
        <v>2433</v>
      </c>
      <c r="J19" s="60" t="s">
        <v>393</v>
      </c>
      <c r="K19" s="60" t="s">
        <v>394</v>
      </c>
      <c r="L19" s="82">
        <v>62</v>
      </c>
      <c r="M19" s="69">
        <v>6.5</v>
      </c>
      <c r="N19" s="6"/>
    </row>
    <row r="20" spans="1:14" s="3" customFormat="1" ht="26.25">
      <c r="A20" s="60">
        <v>12</v>
      </c>
      <c r="B20" s="60" t="s">
        <v>1893</v>
      </c>
      <c r="C20" s="60" t="s">
        <v>2335</v>
      </c>
      <c r="D20" s="60"/>
      <c r="E20" s="60" t="s">
        <v>2336</v>
      </c>
      <c r="F20" s="60"/>
      <c r="G20" s="60" t="s">
        <v>1113</v>
      </c>
      <c r="H20" s="60"/>
      <c r="I20" s="60" t="s">
        <v>2337</v>
      </c>
      <c r="J20" s="60" t="s">
        <v>393</v>
      </c>
      <c r="K20" s="60" t="s">
        <v>394</v>
      </c>
      <c r="L20" s="82">
        <v>179</v>
      </c>
      <c r="M20" s="69">
        <v>0.5</v>
      </c>
      <c r="N20" s="6"/>
    </row>
    <row r="21" spans="1:14" s="3" customFormat="1" ht="26.25">
      <c r="A21" s="60">
        <v>13</v>
      </c>
      <c r="B21" s="60" t="s">
        <v>1893</v>
      </c>
      <c r="C21" s="60" t="s">
        <v>188</v>
      </c>
      <c r="D21" s="60"/>
      <c r="E21" s="60" t="s">
        <v>185</v>
      </c>
      <c r="F21" s="60"/>
      <c r="G21" s="60" t="s">
        <v>186</v>
      </c>
      <c r="H21" s="60"/>
      <c r="I21" s="60" t="s">
        <v>187</v>
      </c>
      <c r="J21" s="60" t="s">
        <v>1898</v>
      </c>
      <c r="K21" s="60" t="s">
        <v>1899</v>
      </c>
      <c r="L21" s="82">
        <v>114</v>
      </c>
      <c r="M21" s="69">
        <v>1</v>
      </c>
      <c r="N21" s="6"/>
    </row>
    <row r="22" spans="1:14" s="3" customFormat="1" ht="26.25">
      <c r="A22" s="60">
        <v>14</v>
      </c>
      <c r="B22" s="60" t="s">
        <v>1893</v>
      </c>
      <c r="C22" s="60" t="s">
        <v>189</v>
      </c>
      <c r="D22" s="60"/>
      <c r="E22" s="60" t="s">
        <v>190</v>
      </c>
      <c r="F22" s="60"/>
      <c r="G22" s="60" t="s">
        <v>191</v>
      </c>
      <c r="H22" s="60"/>
      <c r="I22" s="60" t="s">
        <v>192</v>
      </c>
      <c r="J22" s="60" t="s">
        <v>378</v>
      </c>
      <c r="K22" s="60" t="s">
        <v>1899</v>
      </c>
      <c r="L22" s="74" t="s">
        <v>208</v>
      </c>
      <c r="M22" s="69">
        <v>0.5</v>
      </c>
      <c r="N22" s="6"/>
    </row>
    <row r="23" spans="5:10" ht="15.75">
      <c r="E23" s="85"/>
      <c r="F23" s="86"/>
      <c r="G23" s="86"/>
      <c r="H23" s="86"/>
      <c r="I23" s="160"/>
      <c r="J23" s="160"/>
    </row>
    <row r="24" spans="5:10" ht="15">
      <c r="E24" s="62"/>
      <c r="F24" s="63"/>
      <c r="G24" s="4"/>
      <c r="H24" s="4"/>
      <c r="I24" s="159"/>
      <c r="J24" s="159"/>
    </row>
    <row r="27" spans="5:10" ht="17.25" customHeight="1">
      <c r="E27" s="85" t="s">
        <v>2679</v>
      </c>
      <c r="F27" s="86"/>
      <c r="G27" s="86"/>
      <c r="H27" s="86"/>
      <c r="I27" s="160" t="s">
        <v>2680</v>
      </c>
      <c r="J27" s="160"/>
    </row>
    <row r="28" spans="5:10" ht="25.5" customHeight="1">
      <c r="E28" s="62" t="s">
        <v>1913</v>
      </c>
      <c r="F28" s="63"/>
      <c r="G28" s="4"/>
      <c r="H28" s="4"/>
      <c r="I28" s="159" t="s">
        <v>1914</v>
      </c>
      <c r="J28" s="159"/>
    </row>
  </sheetData>
  <mergeCells count="7">
    <mergeCell ref="I24:J24"/>
    <mergeCell ref="I27:J27"/>
    <mergeCell ref="I28:J28"/>
    <mergeCell ref="A1:C1"/>
    <mergeCell ref="A2:C2"/>
    <mergeCell ref="A3:C3"/>
    <mergeCell ref="I23:J2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A1" sqref="A1:C3"/>
    </sheetView>
  </sheetViews>
  <sheetFormatPr defaultColWidth="9.140625" defaultRowHeight="15"/>
  <cols>
    <col min="1" max="1" width="4.7109375" style="104" customWidth="1"/>
    <col min="2" max="2" width="7.8515625" style="104" customWidth="1"/>
    <col min="3" max="3" width="21.421875" style="104" customWidth="1"/>
    <col min="4" max="4" width="8.28125" style="104" customWidth="1"/>
    <col min="5" max="5" width="26.00390625" style="104" customWidth="1"/>
    <col min="6" max="6" width="8.140625" style="104" customWidth="1"/>
    <col min="7" max="7" width="30.8515625" style="104" customWidth="1"/>
    <col min="8" max="8" width="9.140625" style="104" customWidth="1"/>
    <col min="9" max="9" width="15.140625" style="104" customWidth="1"/>
    <col min="10" max="10" width="11.28125" style="104" customWidth="1"/>
    <col min="11" max="11" width="11.140625" style="104" customWidth="1"/>
    <col min="12" max="12" width="12.8515625" style="104" customWidth="1"/>
    <col min="13" max="16384" width="9.140625" style="104" customWidth="1"/>
  </cols>
  <sheetData>
    <row r="1" spans="1:14" s="90" customFormat="1" ht="12.75">
      <c r="A1" s="162" t="s">
        <v>528</v>
      </c>
      <c r="B1" s="162"/>
      <c r="C1" s="162"/>
      <c r="D1" s="92"/>
      <c r="E1" s="92"/>
      <c r="F1" s="92"/>
      <c r="G1" s="92"/>
      <c r="H1" s="92"/>
      <c r="I1" s="92"/>
      <c r="J1" s="92"/>
      <c r="K1" s="92"/>
      <c r="L1" s="93"/>
      <c r="M1" s="94"/>
      <c r="N1" s="89"/>
    </row>
    <row r="2" spans="1:14" s="90" customFormat="1" ht="12.75">
      <c r="A2" s="162" t="s">
        <v>529</v>
      </c>
      <c r="B2" s="162"/>
      <c r="C2" s="162"/>
      <c r="D2" s="92"/>
      <c r="E2" s="92"/>
      <c r="F2" s="92"/>
      <c r="G2" s="92"/>
      <c r="H2" s="92"/>
      <c r="I2" s="92"/>
      <c r="J2" s="92"/>
      <c r="K2" s="92"/>
      <c r="L2" s="93"/>
      <c r="M2" s="94"/>
      <c r="N2" s="89"/>
    </row>
    <row r="3" spans="1:14" s="90" customFormat="1" ht="12.75">
      <c r="A3" s="162" t="s">
        <v>1348</v>
      </c>
      <c r="B3" s="162"/>
      <c r="C3" s="162"/>
      <c r="D3" s="92"/>
      <c r="E3" s="92"/>
      <c r="F3" s="92"/>
      <c r="G3" s="92"/>
      <c r="H3" s="92"/>
      <c r="I3" s="92"/>
      <c r="J3" s="92"/>
      <c r="K3" s="92"/>
      <c r="L3" s="93"/>
      <c r="M3" s="94"/>
      <c r="N3" s="89"/>
    </row>
    <row r="4" spans="1:14" s="90" customFormat="1" ht="12.75">
      <c r="A4" s="93"/>
      <c r="B4" s="92"/>
      <c r="C4" s="92"/>
      <c r="D4" s="92"/>
      <c r="E4" s="92"/>
      <c r="F4" s="92"/>
      <c r="G4" s="92"/>
      <c r="H4" s="92"/>
      <c r="I4" s="92"/>
      <c r="J4" s="92"/>
      <c r="K4" s="92"/>
      <c r="L4" s="93"/>
      <c r="M4" s="94"/>
      <c r="N4" s="89"/>
    </row>
    <row r="5" spans="1:14" s="90" customFormat="1" ht="12.75">
      <c r="A5" s="93"/>
      <c r="B5" s="92"/>
      <c r="C5" s="92"/>
      <c r="D5" s="92"/>
      <c r="E5" s="92"/>
      <c r="F5" s="92"/>
      <c r="G5" s="92"/>
      <c r="H5" s="92"/>
      <c r="I5" s="92"/>
      <c r="J5" s="92"/>
      <c r="K5" s="92"/>
      <c r="L5" s="93"/>
      <c r="M5" s="94"/>
      <c r="N5" s="89"/>
    </row>
    <row r="6" spans="1:14" s="90" customFormat="1" ht="12.75">
      <c r="A6" s="93"/>
      <c r="B6" s="92"/>
      <c r="C6" s="92"/>
      <c r="D6" s="92"/>
      <c r="E6" s="92"/>
      <c r="F6" s="92"/>
      <c r="G6" s="92"/>
      <c r="H6" s="92"/>
      <c r="I6" s="95"/>
      <c r="J6" s="92"/>
      <c r="K6" s="92"/>
      <c r="L6" s="93"/>
      <c r="M6" s="94"/>
      <c r="N6" s="89"/>
    </row>
    <row r="7" spans="1:14" s="90" customFormat="1" ht="114.75">
      <c r="A7" s="96" t="s">
        <v>532</v>
      </c>
      <c r="B7" s="97" t="s">
        <v>998</v>
      </c>
      <c r="C7" s="97" t="s">
        <v>1659</v>
      </c>
      <c r="D7" s="97" t="s">
        <v>999</v>
      </c>
      <c r="E7" s="98" t="s">
        <v>1884</v>
      </c>
      <c r="F7" s="98" t="s">
        <v>29</v>
      </c>
      <c r="G7" s="98" t="s">
        <v>1660</v>
      </c>
      <c r="H7" s="98" t="s">
        <v>1661</v>
      </c>
      <c r="I7" s="99" t="s">
        <v>1662</v>
      </c>
      <c r="J7" s="99" t="s">
        <v>1889</v>
      </c>
      <c r="K7" s="99" t="s">
        <v>1890</v>
      </c>
      <c r="L7" s="100" t="s">
        <v>1891</v>
      </c>
      <c r="M7" s="101" t="s">
        <v>2572</v>
      </c>
      <c r="N7" s="89"/>
    </row>
    <row r="8" spans="1:14" s="90" customFormat="1" ht="12.75">
      <c r="A8" s="102">
        <v>0</v>
      </c>
      <c r="B8" s="102">
        <v>1</v>
      </c>
      <c r="C8" s="102">
        <v>2</v>
      </c>
      <c r="D8" s="102">
        <v>3</v>
      </c>
      <c r="E8" s="102">
        <v>4</v>
      </c>
      <c r="F8" s="102">
        <v>5</v>
      </c>
      <c r="G8" s="102">
        <v>6</v>
      </c>
      <c r="H8" s="102">
        <v>7</v>
      </c>
      <c r="I8" s="102">
        <v>8</v>
      </c>
      <c r="J8" s="102">
        <v>9</v>
      </c>
      <c r="K8" s="102">
        <v>10</v>
      </c>
      <c r="L8" s="102">
        <v>11</v>
      </c>
      <c r="M8" s="103">
        <v>12</v>
      </c>
      <c r="N8" s="89"/>
    </row>
    <row r="9" spans="1:14" s="90" customFormat="1" ht="26.25">
      <c r="A9" s="83">
        <v>1</v>
      </c>
      <c r="B9" s="83" t="s">
        <v>1893</v>
      </c>
      <c r="C9" s="83" t="s">
        <v>1349</v>
      </c>
      <c r="D9" s="83"/>
      <c r="E9" s="83" t="s">
        <v>1350</v>
      </c>
      <c r="F9" s="83"/>
      <c r="G9" s="83" t="s">
        <v>789</v>
      </c>
      <c r="H9" s="83"/>
      <c r="I9" s="83" t="s">
        <v>1351</v>
      </c>
      <c r="J9" s="83" t="s">
        <v>1904</v>
      </c>
      <c r="K9" s="83" t="s">
        <v>1697</v>
      </c>
      <c r="L9" s="87">
        <v>122</v>
      </c>
      <c r="M9" s="88">
        <v>1</v>
      </c>
      <c r="N9" s="89"/>
    </row>
    <row r="10" spans="1:14" s="90" customFormat="1" ht="26.25">
      <c r="A10" s="83">
        <v>2</v>
      </c>
      <c r="B10" s="83" t="s">
        <v>1893</v>
      </c>
      <c r="C10" s="83" t="s">
        <v>1352</v>
      </c>
      <c r="D10" s="83"/>
      <c r="E10" s="83" t="s">
        <v>1353</v>
      </c>
      <c r="F10" s="83"/>
      <c r="G10" s="83" t="s">
        <v>1354</v>
      </c>
      <c r="H10" s="83"/>
      <c r="I10" s="83" t="s">
        <v>1355</v>
      </c>
      <c r="J10" s="83" t="s">
        <v>1893</v>
      </c>
      <c r="K10" s="83" t="s">
        <v>1356</v>
      </c>
      <c r="L10" s="87" t="s">
        <v>1357</v>
      </c>
      <c r="M10" s="88">
        <v>19.01</v>
      </c>
      <c r="N10" s="89"/>
    </row>
    <row r="11" spans="1:14" s="90" customFormat="1" ht="26.25">
      <c r="A11" s="83">
        <v>3</v>
      </c>
      <c r="B11" s="83" t="s">
        <v>1893</v>
      </c>
      <c r="C11" s="83" t="s">
        <v>1358</v>
      </c>
      <c r="D11" s="83"/>
      <c r="E11" s="83" t="s">
        <v>1359</v>
      </c>
      <c r="F11" s="83"/>
      <c r="G11" s="83" t="s">
        <v>1360</v>
      </c>
      <c r="H11" s="83"/>
      <c r="I11" s="83" t="s">
        <v>1361</v>
      </c>
      <c r="J11" s="83" t="s">
        <v>393</v>
      </c>
      <c r="K11" s="83" t="s">
        <v>1038</v>
      </c>
      <c r="L11" s="87">
        <v>185</v>
      </c>
      <c r="M11" s="88">
        <v>1</v>
      </c>
      <c r="N11" s="89"/>
    </row>
    <row r="12" spans="1:14" s="90" customFormat="1" ht="26.25">
      <c r="A12" s="83">
        <v>4</v>
      </c>
      <c r="B12" s="83" t="s">
        <v>1893</v>
      </c>
      <c r="C12" s="83" t="s">
        <v>2430</v>
      </c>
      <c r="D12" s="83"/>
      <c r="E12" s="83" t="s">
        <v>2431</v>
      </c>
      <c r="F12" s="83"/>
      <c r="G12" s="83" t="s">
        <v>1362</v>
      </c>
      <c r="H12" s="83"/>
      <c r="I12" s="83" t="s">
        <v>1363</v>
      </c>
      <c r="J12" s="83" t="s">
        <v>393</v>
      </c>
      <c r="K12" s="83" t="s">
        <v>1038</v>
      </c>
      <c r="L12" s="87">
        <v>62</v>
      </c>
      <c r="M12" s="88">
        <v>6.5</v>
      </c>
      <c r="N12" s="89"/>
    </row>
    <row r="13" spans="1:14" s="90" customFormat="1" ht="26.25">
      <c r="A13" s="83">
        <v>5</v>
      </c>
      <c r="B13" s="83" t="s">
        <v>1893</v>
      </c>
      <c r="C13" s="83" t="s">
        <v>1364</v>
      </c>
      <c r="D13" s="83"/>
      <c r="E13" s="83" t="s">
        <v>1365</v>
      </c>
      <c r="F13" s="83"/>
      <c r="G13" s="83" t="s">
        <v>1367</v>
      </c>
      <c r="H13" s="83"/>
      <c r="I13" s="83" t="s">
        <v>1366</v>
      </c>
      <c r="J13" s="83" t="s">
        <v>393</v>
      </c>
      <c r="K13" s="83" t="s">
        <v>1038</v>
      </c>
      <c r="L13" s="87">
        <v>191</v>
      </c>
      <c r="M13" s="88">
        <v>1.54</v>
      </c>
      <c r="N13" s="89"/>
    </row>
    <row r="14" spans="1:14" s="90" customFormat="1" ht="26.25">
      <c r="A14" s="83">
        <v>6</v>
      </c>
      <c r="B14" s="83" t="s">
        <v>1893</v>
      </c>
      <c r="C14" s="83" t="s">
        <v>1368</v>
      </c>
      <c r="D14" s="83"/>
      <c r="E14" s="83" t="s">
        <v>1369</v>
      </c>
      <c r="F14" s="83"/>
      <c r="G14" s="83" t="s">
        <v>1370</v>
      </c>
      <c r="H14" s="83"/>
      <c r="I14" s="83" t="s">
        <v>1371</v>
      </c>
      <c r="J14" s="83" t="s">
        <v>378</v>
      </c>
      <c r="K14" s="83" t="s">
        <v>1899</v>
      </c>
      <c r="L14" s="87" t="s">
        <v>208</v>
      </c>
      <c r="M14" s="88">
        <v>0.25</v>
      </c>
      <c r="N14" s="89"/>
    </row>
    <row r="15" spans="1:14" s="90" customFormat="1" ht="26.25">
      <c r="A15" s="83">
        <v>7</v>
      </c>
      <c r="B15" s="83" t="s">
        <v>1893</v>
      </c>
      <c r="C15" s="83" t="s">
        <v>1372</v>
      </c>
      <c r="D15" s="83"/>
      <c r="E15" s="83" t="s">
        <v>1373</v>
      </c>
      <c r="F15" s="83"/>
      <c r="G15" s="83" t="s">
        <v>1374</v>
      </c>
      <c r="H15" s="83"/>
      <c r="I15" s="83" t="s">
        <v>1375</v>
      </c>
      <c r="J15" s="83" t="s">
        <v>378</v>
      </c>
      <c r="K15" s="83" t="s">
        <v>1899</v>
      </c>
      <c r="L15" s="87">
        <v>32</v>
      </c>
      <c r="M15" s="88">
        <v>0.16</v>
      </c>
      <c r="N15" s="89"/>
    </row>
    <row r="16" spans="1:14" s="90" customFormat="1" ht="26.25">
      <c r="A16" s="83">
        <v>8</v>
      </c>
      <c r="B16" s="83" t="s">
        <v>1893</v>
      </c>
      <c r="C16" s="83" t="s">
        <v>505</v>
      </c>
      <c r="D16" s="83"/>
      <c r="E16" s="83" t="s">
        <v>506</v>
      </c>
      <c r="F16" s="83"/>
      <c r="G16" s="83" t="s">
        <v>1028</v>
      </c>
      <c r="H16" s="83"/>
      <c r="I16" s="83" t="s">
        <v>1382</v>
      </c>
      <c r="J16" s="83" t="s">
        <v>1904</v>
      </c>
      <c r="K16" s="83" t="s">
        <v>1697</v>
      </c>
      <c r="L16" s="87" t="s">
        <v>1376</v>
      </c>
      <c r="M16" s="88">
        <v>4</v>
      </c>
      <c r="N16" s="89"/>
    </row>
    <row r="17" spans="1:14" s="90" customFormat="1" ht="26.25">
      <c r="A17" s="83">
        <v>9</v>
      </c>
      <c r="B17" s="83" t="s">
        <v>1893</v>
      </c>
      <c r="C17" s="83" t="s">
        <v>1377</v>
      </c>
      <c r="D17" s="83"/>
      <c r="E17" s="83" t="s">
        <v>1380</v>
      </c>
      <c r="F17" s="83"/>
      <c r="G17" s="83" t="s">
        <v>1381</v>
      </c>
      <c r="H17" s="83"/>
      <c r="I17" s="83" t="s">
        <v>1378</v>
      </c>
      <c r="J17" s="83" t="s">
        <v>1085</v>
      </c>
      <c r="K17" s="83" t="s">
        <v>1379</v>
      </c>
      <c r="L17" s="87">
        <v>19</v>
      </c>
      <c r="M17" s="88">
        <v>1</v>
      </c>
      <c r="N17" s="89"/>
    </row>
    <row r="18" spans="1:14" s="90" customFormat="1" ht="26.25">
      <c r="A18" s="83">
        <v>10</v>
      </c>
      <c r="B18" s="83" t="s">
        <v>1893</v>
      </c>
      <c r="C18" s="83" t="s">
        <v>1383</v>
      </c>
      <c r="D18" s="83"/>
      <c r="E18" s="83" t="s">
        <v>1384</v>
      </c>
      <c r="F18" s="83"/>
      <c r="G18" s="83" t="s">
        <v>1385</v>
      </c>
      <c r="H18" s="83"/>
      <c r="I18" s="83" t="s">
        <v>1386</v>
      </c>
      <c r="J18" s="83" t="s">
        <v>1085</v>
      </c>
      <c r="K18" s="83" t="s">
        <v>1086</v>
      </c>
      <c r="L18" s="87">
        <v>100</v>
      </c>
      <c r="M18" s="88">
        <v>1</v>
      </c>
      <c r="N18" s="89"/>
    </row>
    <row r="19" spans="1:13" ht="26.25">
      <c r="A19" s="83">
        <v>11</v>
      </c>
      <c r="B19" s="83" t="s">
        <v>1893</v>
      </c>
      <c r="C19" s="83" t="s">
        <v>1377</v>
      </c>
      <c r="D19" s="83"/>
      <c r="E19" s="83" t="s">
        <v>1380</v>
      </c>
      <c r="F19" s="83"/>
      <c r="G19" s="83" t="s">
        <v>1381</v>
      </c>
      <c r="H19" s="83"/>
      <c r="I19" s="83" t="s">
        <v>1387</v>
      </c>
      <c r="J19" s="83" t="s">
        <v>1085</v>
      </c>
      <c r="K19" s="83" t="s">
        <v>1086</v>
      </c>
      <c r="L19" s="106" t="s">
        <v>1388</v>
      </c>
      <c r="M19" s="88">
        <v>1.08</v>
      </c>
    </row>
    <row r="20" spans="5:10" ht="25.5" customHeight="1">
      <c r="E20" s="105"/>
      <c r="F20" s="91"/>
      <c r="G20" s="92"/>
      <c r="H20" s="92"/>
      <c r="I20" s="161"/>
      <c r="J20" s="161"/>
    </row>
    <row r="22" spans="5:10" ht="17.25" customHeight="1">
      <c r="E22" s="85" t="s">
        <v>2679</v>
      </c>
      <c r="F22" s="86"/>
      <c r="G22" s="86"/>
      <c r="H22" s="86"/>
      <c r="I22" s="160" t="s">
        <v>2680</v>
      </c>
      <c r="J22" s="160"/>
    </row>
    <row r="23" spans="5:10" ht="25.5" customHeight="1">
      <c r="E23" s="62" t="s">
        <v>1913</v>
      </c>
      <c r="F23" s="63"/>
      <c r="G23" s="4"/>
      <c r="H23" s="4"/>
      <c r="I23" s="159" t="s">
        <v>1914</v>
      </c>
      <c r="J23" s="159"/>
    </row>
    <row r="34" spans="1:13" ht="26.25">
      <c r="A34" s="83">
        <v>1</v>
      </c>
      <c r="B34" s="83" t="s">
        <v>1893</v>
      </c>
      <c r="C34" s="83" t="s">
        <v>2114</v>
      </c>
      <c r="D34" s="83"/>
      <c r="E34" s="83" t="s">
        <v>2115</v>
      </c>
      <c r="F34" s="83"/>
      <c r="G34" s="83" t="s">
        <v>1176</v>
      </c>
      <c r="H34" s="83"/>
      <c r="I34" s="83" t="s">
        <v>2116</v>
      </c>
      <c r="J34" s="83" t="s">
        <v>1904</v>
      </c>
      <c r="K34" s="83" t="s">
        <v>1697</v>
      </c>
      <c r="L34" s="106" t="s">
        <v>2117</v>
      </c>
      <c r="M34" s="88">
        <v>9.7</v>
      </c>
    </row>
  </sheetData>
  <mergeCells count="6">
    <mergeCell ref="I20:J20"/>
    <mergeCell ref="I22:J22"/>
    <mergeCell ref="I23:J23"/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86"/>
  <sheetViews>
    <sheetView workbookViewId="0" topLeftCell="A70">
      <selection activeCell="A77" sqref="A77:IV78"/>
    </sheetView>
  </sheetViews>
  <sheetFormatPr defaultColWidth="9.140625" defaultRowHeight="15"/>
  <cols>
    <col min="1" max="1" width="3.28125" style="122" customWidth="1"/>
    <col min="2" max="2" width="5.421875" style="122" customWidth="1"/>
    <col min="3" max="3" width="16.7109375" style="122" customWidth="1"/>
    <col min="4" max="4" width="5.57421875" style="122" customWidth="1"/>
    <col min="5" max="5" width="20.57421875" style="122" customWidth="1"/>
    <col min="6" max="6" width="4.57421875" style="122" customWidth="1"/>
    <col min="7" max="7" width="29.8515625" style="122" customWidth="1"/>
    <col min="8" max="8" width="6.421875" style="122" customWidth="1"/>
    <col min="9" max="9" width="13.7109375" style="122" customWidth="1"/>
    <col min="10" max="10" width="9.7109375" style="122" customWidth="1"/>
    <col min="11" max="11" width="8.140625" style="122" customWidth="1"/>
    <col min="12" max="12" width="7.00390625" style="122" customWidth="1"/>
    <col min="13" max="13" width="6.7109375" style="122" customWidth="1"/>
    <col min="14" max="16384" width="9.140625" style="122" customWidth="1"/>
  </cols>
  <sheetData>
    <row r="1" spans="1:14" s="111" customFormat="1" ht="11.25">
      <c r="A1" s="163" t="s">
        <v>528</v>
      </c>
      <c r="B1" s="163"/>
      <c r="C1" s="163"/>
      <c r="D1" s="107"/>
      <c r="E1" s="107"/>
      <c r="F1" s="107"/>
      <c r="G1" s="107"/>
      <c r="H1" s="107"/>
      <c r="I1" s="107"/>
      <c r="J1" s="107"/>
      <c r="K1" s="107"/>
      <c r="L1" s="108"/>
      <c r="M1" s="109"/>
      <c r="N1" s="110"/>
    </row>
    <row r="2" spans="1:14" s="111" customFormat="1" ht="11.25">
      <c r="A2" s="163" t="s">
        <v>529</v>
      </c>
      <c r="B2" s="163"/>
      <c r="C2" s="163"/>
      <c r="D2" s="107"/>
      <c r="E2" s="107"/>
      <c r="F2" s="107"/>
      <c r="G2" s="107"/>
      <c r="H2" s="107"/>
      <c r="I2" s="107"/>
      <c r="J2" s="107"/>
      <c r="K2" s="107"/>
      <c r="L2" s="108"/>
      <c r="M2" s="109"/>
      <c r="N2" s="110"/>
    </row>
    <row r="3" spans="1:14" s="111" customFormat="1" ht="11.25">
      <c r="A3" s="163" t="s">
        <v>2617</v>
      </c>
      <c r="B3" s="163"/>
      <c r="C3" s="163"/>
      <c r="D3" s="107"/>
      <c r="E3" s="107"/>
      <c r="F3" s="107"/>
      <c r="G3" s="107"/>
      <c r="H3" s="107"/>
      <c r="I3" s="107"/>
      <c r="J3" s="107"/>
      <c r="K3" s="107"/>
      <c r="L3" s="108"/>
      <c r="M3" s="109"/>
      <c r="N3" s="110"/>
    </row>
    <row r="4" spans="1:14" s="111" customFormat="1" ht="11.25">
      <c r="A4" s="108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8"/>
      <c r="M4" s="109"/>
      <c r="N4" s="110"/>
    </row>
    <row r="5" spans="1:14" s="111" customFormat="1" ht="11.25">
      <c r="A5" s="108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8"/>
      <c r="M5" s="109"/>
      <c r="N5" s="110"/>
    </row>
    <row r="6" spans="1:14" s="111" customFormat="1" ht="11.25">
      <c r="A6" s="108"/>
      <c r="B6" s="107"/>
      <c r="C6" s="107"/>
      <c r="D6" s="107"/>
      <c r="E6" s="107"/>
      <c r="F6" s="107"/>
      <c r="G6" s="107"/>
      <c r="H6" s="107"/>
      <c r="I6" s="129"/>
      <c r="J6" s="107"/>
      <c r="K6" s="107"/>
      <c r="L6" s="108"/>
      <c r="M6" s="109"/>
      <c r="N6" s="110"/>
    </row>
    <row r="7" spans="1:14" s="111" customFormat="1" ht="195.75" customHeight="1">
      <c r="A7" s="113" t="s">
        <v>532</v>
      </c>
      <c r="B7" s="112" t="s">
        <v>2378</v>
      </c>
      <c r="C7" s="112" t="s">
        <v>1659</v>
      </c>
      <c r="D7" s="112" t="s">
        <v>2377</v>
      </c>
      <c r="E7" s="114" t="s">
        <v>2379</v>
      </c>
      <c r="F7" s="114" t="s">
        <v>1239</v>
      </c>
      <c r="G7" s="114" t="s">
        <v>1240</v>
      </c>
      <c r="H7" s="114" t="s">
        <v>1241</v>
      </c>
      <c r="I7" s="114" t="s">
        <v>1662</v>
      </c>
      <c r="J7" s="114" t="s">
        <v>1889</v>
      </c>
      <c r="K7" s="114" t="s">
        <v>1890</v>
      </c>
      <c r="L7" s="115" t="s">
        <v>1891</v>
      </c>
      <c r="M7" s="116" t="s">
        <v>2572</v>
      </c>
      <c r="N7" s="110"/>
    </row>
    <row r="8" spans="1:14" s="111" customFormat="1" ht="11.25">
      <c r="A8" s="117">
        <v>0</v>
      </c>
      <c r="B8" s="117">
        <v>1</v>
      </c>
      <c r="C8" s="117">
        <v>2</v>
      </c>
      <c r="D8" s="117">
        <v>3</v>
      </c>
      <c r="E8" s="117">
        <v>4</v>
      </c>
      <c r="F8" s="117">
        <v>5</v>
      </c>
      <c r="G8" s="117">
        <v>6</v>
      </c>
      <c r="H8" s="117">
        <v>7</v>
      </c>
      <c r="I8" s="117">
        <v>8</v>
      </c>
      <c r="J8" s="117">
        <v>9</v>
      </c>
      <c r="K8" s="117">
        <v>10</v>
      </c>
      <c r="L8" s="117">
        <v>11</v>
      </c>
      <c r="M8" s="118">
        <v>12</v>
      </c>
      <c r="N8" s="110"/>
    </row>
    <row r="9" spans="1:13" ht="22.5">
      <c r="A9" s="119">
        <v>1</v>
      </c>
      <c r="B9" s="119" t="s">
        <v>1893</v>
      </c>
      <c r="C9" s="119" t="s">
        <v>2159</v>
      </c>
      <c r="D9" s="119"/>
      <c r="E9" s="119" t="s">
        <v>2160</v>
      </c>
      <c r="F9" s="119"/>
      <c r="G9" s="119" t="s">
        <v>2165</v>
      </c>
      <c r="H9" s="119"/>
      <c r="I9" s="119" t="s">
        <v>2161</v>
      </c>
      <c r="J9" s="119" t="s">
        <v>352</v>
      </c>
      <c r="K9" s="119" t="s">
        <v>1697</v>
      </c>
      <c r="L9" s="120" t="s">
        <v>2162</v>
      </c>
      <c r="M9" s="121">
        <v>1.5</v>
      </c>
    </row>
    <row r="10" spans="1:13" ht="22.5">
      <c r="A10" s="119">
        <f aca="true" t="shared" si="0" ref="A10:A41">A9+1</f>
        <v>2</v>
      </c>
      <c r="B10" s="119" t="s">
        <v>1893</v>
      </c>
      <c r="C10" s="119" t="s">
        <v>2163</v>
      </c>
      <c r="D10" s="119"/>
      <c r="E10" s="119" t="s">
        <v>2164</v>
      </c>
      <c r="F10" s="119"/>
      <c r="G10" s="119" t="s">
        <v>2166</v>
      </c>
      <c r="H10" s="119"/>
      <c r="I10" s="119" t="s">
        <v>2167</v>
      </c>
      <c r="J10" s="119" t="s">
        <v>378</v>
      </c>
      <c r="K10" s="119" t="s">
        <v>1899</v>
      </c>
      <c r="L10" s="120">
        <v>35</v>
      </c>
      <c r="M10" s="121">
        <v>1</v>
      </c>
    </row>
    <row r="11" spans="1:13" ht="22.5">
      <c r="A11" s="119">
        <f t="shared" si="0"/>
        <v>3</v>
      </c>
      <c r="B11" s="119" t="s">
        <v>1893</v>
      </c>
      <c r="C11" s="119" t="s">
        <v>2168</v>
      </c>
      <c r="D11" s="119"/>
      <c r="E11" s="119" t="s">
        <v>2169</v>
      </c>
      <c r="F11" s="119"/>
      <c r="G11" s="119" t="s">
        <v>2170</v>
      </c>
      <c r="H11" s="119"/>
      <c r="I11" s="119" t="s">
        <v>2171</v>
      </c>
      <c r="J11" s="119" t="s">
        <v>393</v>
      </c>
      <c r="K11" s="119" t="s">
        <v>394</v>
      </c>
      <c r="L11" s="120">
        <v>182</v>
      </c>
      <c r="M11" s="121">
        <v>1.5</v>
      </c>
    </row>
    <row r="12" spans="1:13" ht="22.5">
      <c r="A12" s="119">
        <f t="shared" si="0"/>
        <v>4</v>
      </c>
      <c r="B12" s="119" t="s">
        <v>1893</v>
      </c>
      <c r="C12" s="119" t="s">
        <v>2172</v>
      </c>
      <c r="D12" s="119"/>
      <c r="E12" s="119" t="s">
        <v>2173</v>
      </c>
      <c r="F12" s="119"/>
      <c r="G12" s="119" t="s">
        <v>2174</v>
      </c>
      <c r="H12" s="119"/>
      <c r="I12" s="119" t="s">
        <v>2175</v>
      </c>
      <c r="J12" s="119" t="s">
        <v>362</v>
      </c>
      <c r="K12" s="119" t="s">
        <v>357</v>
      </c>
      <c r="L12" s="120" t="s">
        <v>2176</v>
      </c>
      <c r="M12" s="121">
        <v>0.5</v>
      </c>
    </row>
    <row r="13" spans="1:13" ht="22.5">
      <c r="A13" s="119">
        <f t="shared" si="0"/>
        <v>5</v>
      </c>
      <c r="B13" s="119" t="s">
        <v>1893</v>
      </c>
      <c r="C13" s="119" t="s">
        <v>2177</v>
      </c>
      <c r="D13" s="119"/>
      <c r="E13" s="119" t="s">
        <v>2178</v>
      </c>
      <c r="F13" s="119"/>
      <c r="G13" s="119" t="s">
        <v>2179</v>
      </c>
      <c r="H13" s="119"/>
      <c r="I13" s="119" t="s">
        <v>2180</v>
      </c>
      <c r="J13" s="119" t="s">
        <v>1037</v>
      </c>
      <c r="K13" s="119" t="s">
        <v>394</v>
      </c>
      <c r="L13" s="120">
        <v>12</v>
      </c>
      <c r="M13" s="121">
        <v>1</v>
      </c>
    </row>
    <row r="14" spans="1:13" ht="22.5">
      <c r="A14" s="119">
        <f t="shared" si="0"/>
        <v>6</v>
      </c>
      <c r="B14" s="119" t="s">
        <v>1893</v>
      </c>
      <c r="C14" s="119" t="s">
        <v>2181</v>
      </c>
      <c r="D14" s="119"/>
      <c r="E14" s="119" t="s">
        <v>2182</v>
      </c>
      <c r="F14" s="119"/>
      <c r="G14" s="119" t="s">
        <v>1129</v>
      </c>
      <c r="H14" s="119"/>
      <c r="I14" s="119" t="s">
        <v>2183</v>
      </c>
      <c r="J14" s="119" t="s">
        <v>368</v>
      </c>
      <c r="K14" s="119" t="s">
        <v>1379</v>
      </c>
      <c r="L14" s="120">
        <v>81</v>
      </c>
      <c r="M14" s="121">
        <v>1</v>
      </c>
    </row>
    <row r="15" spans="1:13" ht="22.5">
      <c r="A15" s="119">
        <f t="shared" si="0"/>
        <v>7</v>
      </c>
      <c r="B15" s="119" t="s">
        <v>1893</v>
      </c>
      <c r="C15" s="119" t="s">
        <v>2184</v>
      </c>
      <c r="D15" s="119"/>
      <c r="E15" s="119" t="s">
        <v>2185</v>
      </c>
      <c r="F15" s="119"/>
      <c r="G15" s="119" t="s">
        <v>1129</v>
      </c>
      <c r="H15" s="119"/>
      <c r="I15" s="119" t="s">
        <v>2186</v>
      </c>
      <c r="J15" s="119" t="s">
        <v>1085</v>
      </c>
      <c r="K15" s="119" t="s">
        <v>1086</v>
      </c>
      <c r="L15" s="120">
        <v>128</v>
      </c>
      <c r="M15" s="121">
        <v>0.25</v>
      </c>
    </row>
    <row r="16" spans="1:13" ht="22.5">
      <c r="A16" s="119">
        <f t="shared" si="0"/>
        <v>8</v>
      </c>
      <c r="B16" s="119" t="s">
        <v>1893</v>
      </c>
      <c r="C16" s="119" t="s">
        <v>2187</v>
      </c>
      <c r="D16" s="119"/>
      <c r="E16" s="119" t="s">
        <v>2188</v>
      </c>
      <c r="F16" s="119"/>
      <c r="G16" s="119" t="s">
        <v>2189</v>
      </c>
      <c r="H16" s="119"/>
      <c r="I16" s="119" t="s">
        <v>2190</v>
      </c>
      <c r="J16" s="119" t="s">
        <v>273</v>
      </c>
      <c r="K16" s="119" t="s">
        <v>1086</v>
      </c>
      <c r="L16" s="120">
        <v>91</v>
      </c>
      <c r="M16" s="121">
        <v>3.3</v>
      </c>
    </row>
    <row r="17" spans="1:13" ht="22.5">
      <c r="A17" s="119">
        <f t="shared" si="0"/>
        <v>9</v>
      </c>
      <c r="B17" s="119" t="s">
        <v>1893</v>
      </c>
      <c r="C17" s="119" t="s">
        <v>2191</v>
      </c>
      <c r="D17" s="119"/>
      <c r="E17" s="119" t="s">
        <v>2192</v>
      </c>
      <c r="F17" s="119"/>
      <c r="G17" s="119" t="s">
        <v>1129</v>
      </c>
      <c r="H17" s="119"/>
      <c r="I17" s="119" t="s">
        <v>2193</v>
      </c>
      <c r="J17" s="119" t="s">
        <v>1085</v>
      </c>
      <c r="K17" s="119" t="s">
        <v>1086</v>
      </c>
      <c r="L17" s="120">
        <v>128</v>
      </c>
      <c r="M17" s="121">
        <v>0.25</v>
      </c>
    </row>
    <row r="18" spans="1:13" ht="22.5">
      <c r="A18" s="119">
        <f t="shared" si="0"/>
        <v>10</v>
      </c>
      <c r="B18" s="119" t="s">
        <v>1893</v>
      </c>
      <c r="C18" s="119" t="s">
        <v>2194</v>
      </c>
      <c r="D18" s="119"/>
      <c r="E18" s="119" t="s">
        <v>2195</v>
      </c>
      <c r="F18" s="119"/>
      <c r="G18" s="119" t="s">
        <v>2196</v>
      </c>
      <c r="H18" s="119"/>
      <c r="I18" s="119" t="s">
        <v>2197</v>
      </c>
      <c r="J18" s="119" t="s">
        <v>1085</v>
      </c>
      <c r="K18" s="119" t="s">
        <v>1086</v>
      </c>
      <c r="L18" s="120">
        <v>87</v>
      </c>
      <c r="M18" s="121">
        <v>3</v>
      </c>
    </row>
    <row r="19" spans="1:13" ht="22.5">
      <c r="A19" s="119">
        <f t="shared" si="0"/>
        <v>11</v>
      </c>
      <c r="B19" s="119" t="s">
        <v>1893</v>
      </c>
      <c r="C19" s="119" t="s">
        <v>316</v>
      </c>
      <c r="D19" s="119"/>
      <c r="E19" s="119" t="s">
        <v>2198</v>
      </c>
      <c r="F19" s="119"/>
      <c r="G19" s="119" t="s">
        <v>2199</v>
      </c>
      <c r="H19" s="119"/>
      <c r="I19" s="119" t="s">
        <v>2200</v>
      </c>
      <c r="J19" s="119" t="s">
        <v>1085</v>
      </c>
      <c r="K19" s="119" t="s">
        <v>1086</v>
      </c>
      <c r="L19" s="120">
        <v>128</v>
      </c>
      <c r="M19" s="121">
        <v>1</v>
      </c>
    </row>
    <row r="20" spans="1:13" ht="22.5">
      <c r="A20" s="119">
        <f t="shared" si="0"/>
        <v>12</v>
      </c>
      <c r="B20" s="119" t="s">
        <v>1893</v>
      </c>
      <c r="C20" s="119" t="s">
        <v>2201</v>
      </c>
      <c r="D20" s="119"/>
      <c r="E20" s="119" t="s">
        <v>2202</v>
      </c>
      <c r="F20" s="119"/>
      <c r="G20" s="119" t="s">
        <v>2203</v>
      </c>
      <c r="H20" s="119"/>
      <c r="I20" s="119" t="s">
        <v>2204</v>
      </c>
      <c r="J20" s="119" t="s">
        <v>1085</v>
      </c>
      <c r="K20" s="119" t="s">
        <v>1086</v>
      </c>
      <c r="L20" s="120" t="s">
        <v>2205</v>
      </c>
      <c r="M20" s="121">
        <v>3.38</v>
      </c>
    </row>
    <row r="21" spans="1:13" ht="22.5">
      <c r="A21" s="119">
        <f t="shared" si="0"/>
        <v>13</v>
      </c>
      <c r="B21" s="119" t="s">
        <v>1893</v>
      </c>
      <c r="C21" s="119" t="s">
        <v>536</v>
      </c>
      <c r="D21" s="119"/>
      <c r="E21" s="119" t="s">
        <v>537</v>
      </c>
      <c r="F21" s="119"/>
      <c r="G21" s="119" t="s">
        <v>1628</v>
      </c>
      <c r="H21" s="119"/>
      <c r="I21" s="119" t="s">
        <v>538</v>
      </c>
      <c r="J21" s="119" t="s">
        <v>368</v>
      </c>
      <c r="K21" s="119" t="s">
        <v>1086</v>
      </c>
      <c r="L21" s="120">
        <v>63</v>
      </c>
      <c r="M21" s="121">
        <v>0.54</v>
      </c>
    </row>
    <row r="22" spans="1:13" ht="22.5">
      <c r="A22" s="119">
        <f t="shared" si="0"/>
        <v>14</v>
      </c>
      <c r="B22" s="119" t="s">
        <v>1893</v>
      </c>
      <c r="C22" s="119" t="s">
        <v>539</v>
      </c>
      <c r="D22" s="119"/>
      <c r="E22" s="119" t="s">
        <v>540</v>
      </c>
      <c r="F22" s="119"/>
      <c r="G22" s="119" t="s">
        <v>71</v>
      </c>
      <c r="H22" s="119"/>
      <c r="I22" s="119" t="s">
        <v>72</v>
      </c>
      <c r="J22" s="119" t="s">
        <v>1006</v>
      </c>
      <c r="K22" s="119" t="s">
        <v>1944</v>
      </c>
      <c r="L22" s="120" t="s">
        <v>73</v>
      </c>
      <c r="M22" s="121">
        <v>14.28</v>
      </c>
    </row>
    <row r="23" spans="1:13" ht="22.5">
      <c r="A23" s="119">
        <f t="shared" si="0"/>
        <v>15</v>
      </c>
      <c r="B23" s="119" t="s">
        <v>1893</v>
      </c>
      <c r="C23" s="119" t="s">
        <v>1937</v>
      </c>
      <c r="D23" s="119"/>
      <c r="E23" s="119" t="s">
        <v>1702</v>
      </c>
      <c r="F23" s="119"/>
      <c r="G23" s="119" t="s">
        <v>74</v>
      </c>
      <c r="H23" s="119"/>
      <c r="I23" s="119" t="s">
        <v>75</v>
      </c>
      <c r="J23" s="119" t="s">
        <v>1904</v>
      </c>
      <c r="K23" s="119" t="s">
        <v>357</v>
      </c>
      <c r="L23" s="120" t="s">
        <v>76</v>
      </c>
      <c r="M23" s="121">
        <v>3.81</v>
      </c>
    </row>
    <row r="24" spans="1:13" ht="22.5">
      <c r="A24" s="119">
        <f t="shared" si="0"/>
        <v>16</v>
      </c>
      <c r="B24" s="119" t="s">
        <v>1893</v>
      </c>
      <c r="C24" s="119" t="s">
        <v>77</v>
      </c>
      <c r="D24" s="119"/>
      <c r="E24" s="119" t="s">
        <v>987</v>
      </c>
      <c r="F24" s="119"/>
      <c r="G24" s="119" t="s">
        <v>988</v>
      </c>
      <c r="H24" s="119"/>
      <c r="I24" s="119" t="s">
        <v>989</v>
      </c>
      <c r="J24" s="119" t="s">
        <v>1037</v>
      </c>
      <c r="K24" s="119" t="s">
        <v>394</v>
      </c>
      <c r="L24" s="120" t="s">
        <v>990</v>
      </c>
      <c r="M24" s="121">
        <v>4</v>
      </c>
    </row>
    <row r="25" spans="1:13" ht="22.5">
      <c r="A25" s="119">
        <f t="shared" si="0"/>
        <v>17</v>
      </c>
      <c r="B25" s="119" t="s">
        <v>1893</v>
      </c>
      <c r="C25" s="119" t="s">
        <v>991</v>
      </c>
      <c r="D25" s="119"/>
      <c r="E25" s="119" t="s">
        <v>992</v>
      </c>
      <c r="F25" s="119"/>
      <c r="G25" s="119" t="s">
        <v>1843</v>
      </c>
      <c r="H25" s="119"/>
      <c r="I25" s="119" t="s">
        <v>1844</v>
      </c>
      <c r="J25" s="119" t="s">
        <v>1085</v>
      </c>
      <c r="K25" s="119" t="s">
        <v>1086</v>
      </c>
      <c r="L25" s="120" t="s">
        <v>1845</v>
      </c>
      <c r="M25" s="121">
        <v>1.75</v>
      </c>
    </row>
    <row r="26" spans="1:13" ht="22.5">
      <c r="A26" s="119">
        <f t="shared" si="0"/>
        <v>18</v>
      </c>
      <c r="B26" s="119" t="s">
        <v>1893</v>
      </c>
      <c r="C26" s="119" t="s">
        <v>1846</v>
      </c>
      <c r="D26" s="119"/>
      <c r="E26" s="119" t="s">
        <v>1847</v>
      </c>
      <c r="F26" s="119"/>
      <c r="G26" s="119" t="s">
        <v>1129</v>
      </c>
      <c r="H26" s="119"/>
      <c r="I26" s="119" t="s">
        <v>1852</v>
      </c>
      <c r="J26" s="119" t="s">
        <v>1085</v>
      </c>
      <c r="K26" s="119" t="s">
        <v>1086</v>
      </c>
      <c r="L26" s="120">
        <v>134</v>
      </c>
      <c r="M26" s="121">
        <v>0.86</v>
      </c>
    </row>
    <row r="27" spans="1:13" ht="22.5">
      <c r="A27" s="119">
        <f t="shared" si="0"/>
        <v>19</v>
      </c>
      <c r="B27" s="119" t="s">
        <v>1893</v>
      </c>
      <c r="C27" s="119" t="s">
        <v>1848</v>
      </c>
      <c r="D27" s="119"/>
      <c r="E27" s="119" t="s">
        <v>1849</v>
      </c>
      <c r="F27" s="119"/>
      <c r="G27" s="119" t="s">
        <v>1850</v>
      </c>
      <c r="H27" s="119"/>
      <c r="I27" s="119" t="s">
        <v>1851</v>
      </c>
      <c r="J27" s="119" t="s">
        <v>1085</v>
      </c>
      <c r="K27" s="119" t="s">
        <v>1086</v>
      </c>
      <c r="L27" s="120">
        <v>99</v>
      </c>
      <c r="M27" s="121">
        <v>1.14</v>
      </c>
    </row>
    <row r="28" spans="1:13" ht="22.5">
      <c r="A28" s="119">
        <f t="shared" si="0"/>
        <v>20</v>
      </c>
      <c r="B28" s="119" t="s">
        <v>1893</v>
      </c>
      <c r="C28" s="119" t="s">
        <v>1853</v>
      </c>
      <c r="D28" s="119"/>
      <c r="E28" s="119" t="s">
        <v>1854</v>
      </c>
      <c r="F28" s="119"/>
      <c r="G28" s="119" t="s">
        <v>1855</v>
      </c>
      <c r="H28" s="119"/>
      <c r="I28" s="119" t="s">
        <v>1856</v>
      </c>
      <c r="J28" s="119" t="s">
        <v>1943</v>
      </c>
      <c r="K28" s="119" t="s">
        <v>1944</v>
      </c>
      <c r="L28" s="123">
        <v>0.48</v>
      </c>
      <c r="M28" s="121">
        <v>0.74</v>
      </c>
    </row>
    <row r="29" spans="1:13" ht="22.5">
      <c r="A29" s="119">
        <f t="shared" si="0"/>
        <v>21</v>
      </c>
      <c r="B29" s="119" t="s">
        <v>1893</v>
      </c>
      <c r="C29" s="119" t="s">
        <v>1857</v>
      </c>
      <c r="D29" s="119"/>
      <c r="E29" s="119" t="s">
        <v>1858</v>
      </c>
      <c r="F29" s="119"/>
      <c r="G29" s="119" t="s">
        <v>1859</v>
      </c>
      <c r="H29" s="119"/>
      <c r="I29" s="119" t="s">
        <v>1860</v>
      </c>
      <c r="J29" s="119" t="s">
        <v>1037</v>
      </c>
      <c r="K29" s="119" t="s">
        <v>394</v>
      </c>
      <c r="L29" s="120" t="s">
        <v>1861</v>
      </c>
      <c r="M29" s="121">
        <v>12.8</v>
      </c>
    </row>
    <row r="30" spans="1:13" ht="22.5">
      <c r="A30" s="119">
        <f t="shared" si="0"/>
        <v>22</v>
      </c>
      <c r="B30" s="119" t="s">
        <v>1893</v>
      </c>
      <c r="C30" s="119" t="s">
        <v>1862</v>
      </c>
      <c r="D30" s="119"/>
      <c r="E30" s="119" t="s">
        <v>1863</v>
      </c>
      <c r="F30" s="119"/>
      <c r="G30" s="119" t="s">
        <v>1864</v>
      </c>
      <c r="H30" s="119"/>
      <c r="I30" s="119" t="s">
        <v>1865</v>
      </c>
      <c r="J30" s="119" t="s">
        <v>1037</v>
      </c>
      <c r="K30" s="119" t="s">
        <v>394</v>
      </c>
      <c r="L30" s="120">
        <v>76</v>
      </c>
      <c r="M30" s="121">
        <v>5</v>
      </c>
    </row>
    <row r="31" spans="1:13" ht="22.5">
      <c r="A31" s="119">
        <f t="shared" si="0"/>
        <v>23</v>
      </c>
      <c r="B31" s="119" t="s">
        <v>1893</v>
      </c>
      <c r="C31" s="119" t="s">
        <v>1866</v>
      </c>
      <c r="D31" s="119"/>
      <c r="E31" s="119" t="s">
        <v>1867</v>
      </c>
      <c r="F31" s="119"/>
      <c r="G31" s="119" t="s">
        <v>1868</v>
      </c>
      <c r="H31" s="119"/>
      <c r="I31" s="119" t="s">
        <v>1869</v>
      </c>
      <c r="J31" s="119" t="s">
        <v>1943</v>
      </c>
      <c r="K31" s="119" t="s">
        <v>1944</v>
      </c>
      <c r="L31" s="120">
        <v>5</v>
      </c>
      <c r="M31" s="121">
        <v>0.5</v>
      </c>
    </row>
    <row r="32" spans="1:13" ht="22.5">
      <c r="A32" s="119">
        <f t="shared" si="0"/>
        <v>24</v>
      </c>
      <c r="B32" s="119" t="s">
        <v>1893</v>
      </c>
      <c r="C32" s="119" t="s">
        <v>1870</v>
      </c>
      <c r="D32" s="119"/>
      <c r="E32" s="119" t="s">
        <v>1871</v>
      </c>
      <c r="F32" s="119"/>
      <c r="G32" s="119" t="s">
        <v>220</v>
      </c>
      <c r="H32" s="119"/>
      <c r="I32" s="119" t="s">
        <v>1872</v>
      </c>
      <c r="J32" s="119" t="s">
        <v>1943</v>
      </c>
      <c r="K32" s="119" t="s">
        <v>1944</v>
      </c>
      <c r="L32" s="120">
        <v>150</v>
      </c>
      <c r="M32" s="121">
        <v>0.25</v>
      </c>
    </row>
    <row r="33" spans="1:13" ht="22.5">
      <c r="A33" s="119">
        <f t="shared" si="0"/>
        <v>25</v>
      </c>
      <c r="B33" s="119" t="s">
        <v>1893</v>
      </c>
      <c r="C33" s="119" t="s">
        <v>1873</v>
      </c>
      <c r="D33" s="119"/>
      <c r="E33" s="119" t="s">
        <v>1874</v>
      </c>
      <c r="F33" s="119"/>
      <c r="G33" s="119" t="s">
        <v>1875</v>
      </c>
      <c r="H33" s="119"/>
      <c r="I33" s="119" t="s">
        <v>1876</v>
      </c>
      <c r="J33" s="119" t="s">
        <v>393</v>
      </c>
      <c r="K33" s="119" t="s">
        <v>394</v>
      </c>
      <c r="L33" s="120">
        <v>181</v>
      </c>
      <c r="M33" s="121">
        <v>0.7</v>
      </c>
    </row>
    <row r="34" spans="1:13" ht="22.5">
      <c r="A34" s="119">
        <f t="shared" si="0"/>
        <v>26</v>
      </c>
      <c r="B34" s="119" t="s">
        <v>1893</v>
      </c>
      <c r="C34" s="119" t="s">
        <v>1877</v>
      </c>
      <c r="D34" s="119"/>
      <c r="E34" s="119" t="s">
        <v>1878</v>
      </c>
      <c r="F34" s="119"/>
      <c r="G34" s="119" t="s">
        <v>1879</v>
      </c>
      <c r="H34" s="119"/>
      <c r="I34" s="119" t="s">
        <v>1880</v>
      </c>
      <c r="J34" s="119" t="s">
        <v>393</v>
      </c>
      <c r="K34" s="119" t="s">
        <v>394</v>
      </c>
      <c r="L34" s="120">
        <v>183</v>
      </c>
      <c r="M34" s="121">
        <v>3.5</v>
      </c>
    </row>
    <row r="35" spans="1:13" ht="22.5">
      <c r="A35" s="119">
        <f t="shared" si="0"/>
        <v>27</v>
      </c>
      <c r="B35" s="119" t="s">
        <v>1893</v>
      </c>
      <c r="C35" s="119" t="s">
        <v>1881</v>
      </c>
      <c r="D35" s="119"/>
      <c r="E35" s="119" t="s">
        <v>1882</v>
      </c>
      <c r="F35" s="119"/>
      <c r="G35" s="119" t="s">
        <v>1883</v>
      </c>
      <c r="H35" s="119"/>
      <c r="I35" s="119" t="s">
        <v>1020</v>
      </c>
      <c r="J35" s="119" t="s">
        <v>393</v>
      </c>
      <c r="K35" s="119" t="s">
        <v>394</v>
      </c>
      <c r="L35" s="120">
        <v>181</v>
      </c>
      <c r="M35" s="121">
        <v>6.5</v>
      </c>
    </row>
    <row r="36" spans="1:13" ht="22.5">
      <c r="A36" s="119">
        <f t="shared" si="0"/>
        <v>28</v>
      </c>
      <c r="B36" s="119" t="s">
        <v>1893</v>
      </c>
      <c r="C36" s="119" t="s">
        <v>1021</v>
      </c>
      <c r="D36" s="119"/>
      <c r="E36" s="119" t="s">
        <v>1022</v>
      </c>
      <c r="F36" s="119"/>
      <c r="G36" s="119" t="s">
        <v>1023</v>
      </c>
      <c r="H36" s="119"/>
      <c r="I36" s="119" t="s">
        <v>1024</v>
      </c>
      <c r="J36" s="119" t="s">
        <v>1006</v>
      </c>
      <c r="K36" s="119" t="s">
        <v>1944</v>
      </c>
      <c r="L36" s="120">
        <v>107</v>
      </c>
      <c r="M36" s="121">
        <v>2</v>
      </c>
    </row>
    <row r="37" spans="1:13" ht="22.5">
      <c r="A37" s="119">
        <f t="shared" si="0"/>
        <v>29</v>
      </c>
      <c r="B37" s="119" t="s">
        <v>1893</v>
      </c>
      <c r="C37" s="119" t="s">
        <v>1025</v>
      </c>
      <c r="D37" s="119"/>
      <c r="E37" s="119" t="s">
        <v>1026</v>
      </c>
      <c r="F37" s="119"/>
      <c r="G37" s="119" t="s">
        <v>927</v>
      </c>
      <c r="H37" s="119"/>
      <c r="I37" s="119" t="s">
        <v>928</v>
      </c>
      <c r="J37" s="119" t="s">
        <v>1037</v>
      </c>
      <c r="K37" s="119" t="s">
        <v>394</v>
      </c>
      <c r="L37" s="120" t="s">
        <v>929</v>
      </c>
      <c r="M37" s="121">
        <v>1</v>
      </c>
    </row>
    <row r="38" spans="1:13" ht="22.5">
      <c r="A38" s="119">
        <f t="shared" si="0"/>
        <v>30</v>
      </c>
      <c r="B38" s="119" t="s">
        <v>1893</v>
      </c>
      <c r="C38" s="119" t="s">
        <v>1025</v>
      </c>
      <c r="D38" s="119"/>
      <c r="E38" s="119" t="s">
        <v>1026</v>
      </c>
      <c r="F38" s="119"/>
      <c r="G38" s="119" t="s">
        <v>927</v>
      </c>
      <c r="H38" s="119"/>
      <c r="I38" s="119" t="s">
        <v>930</v>
      </c>
      <c r="J38" s="119" t="s">
        <v>1037</v>
      </c>
      <c r="K38" s="119" t="s">
        <v>394</v>
      </c>
      <c r="L38" s="120" t="s">
        <v>931</v>
      </c>
      <c r="M38" s="121">
        <v>2.9</v>
      </c>
    </row>
    <row r="39" spans="1:13" ht="22.5">
      <c r="A39" s="119">
        <f t="shared" si="0"/>
        <v>31</v>
      </c>
      <c r="B39" s="119" t="s">
        <v>1893</v>
      </c>
      <c r="C39" s="119" t="s">
        <v>932</v>
      </c>
      <c r="D39" s="119"/>
      <c r="E39" s="119" t="s">
        <v>933</v>
      </c>
      <c r="F39" s="119"/>
      <c r="G39" s="119" t="s">
        <v>74</v>
      </c>
      <c r="H39" s="119"/>
      <c r="I39" s="119" t="s">
        <v>934</v>
      </c>
      <c r="J39" s="119" t="s">
        <v>1943</v>
      </c>
      <c r="K39" s="119" t="s">
        <v>1944</v>
      </c>
      <c r="L39" s="120">
        <v>160</v>
      </c>
      <c r="M39" s="121">
        <v>1</v>
      </c>
    </row>
    <row r="40" spans="1:13" ht="22.5">
      <c r="A40" s="119">
        <f t="shared" si="0"/>
        <v>32</v>
      </c>
      <c r="B40" s="119" t="s">
        <v>1893</v>
      </c>
      <c r="C40" s="119" t="s">
        <v>935</v>
      </c>
      <c r="D40" s="119"/>
      <c r="E40" s="119" t="s">
        <v>936</v>
      </c>
      <c r="F40" s="119"/>
      <c r="G40" s="119" t="s">
        <v>937</v>
      </c>
      <c r="H40" s="119"/>
      <c r="I40" s="119" t="s">
        <v>938</v>
      </c>
      <c r="J40" s="119" t="s">
        <v>1037</v>
      </c>
      <c r="K40" s="119" t="s">
        <v>394</v>
      </c>
      <c r="L40" s="120" t="s">
        <v>939</v>
      </c>
      <c r="M40" s="121">
        <v>4.5</v>
      </c>
    </row>
    <row r="41" spans="1:13" ht="22.5">
      <c r="A41" s="119">
        <f t="shared" si="0"/>
        <v>33</v>
      </c>
      <c r="B41" s="119" t="s">
        <v>1893</v>
      </c>
      <c r="C41" s="119" t="s">
        <v>940</v>
      </c>
      <c r="D41" s="119"/>
      <c r="E41" s="119" t="s">
        <v>941</v>
      </c>
      <c r="F41" s="119"/>
      <c r="G41" s="119" t="s">
        <v>942</v>
      </c>
      <c r="H41" s="119"/>
      <c r="I41" s="119" t="s">
        <v>943</v>
      </c>
      <c r="J41" s="119" t="s">
        <v>1037</v>
      </c>
      <c r="K41" s="119" t="s">
        <v>1037</v>
      </c>
      <c r="L41" s="120">
        <v>73</v>
      </c>
      <c r="M41" s="121">
        <v>1.73</v>
      </c>
    </row>
    <row r="42" spans="1:13" ht="22.5">
      <c r="A42" s="119">
        <f aca="true" t="shared" si="1" ref="A42:A74">A41+1</f>
        <v>34</v>
      </c>
      <c r="B42" s="119" t="s">
        <v>1893</v>
      </c>
      <c r="C42" s="119" t="s">
        <v>944</v>
      </c>
      <c r="D42" s="119"/>
      <c r="E42" s="119" t="s">
        <v>945</v>
      </c>
      <c r="F42" s="119"/>
      <c r="G42" s="119" t="s">
        <v>946</v>
      </c>
      <c r="H42" s="119"/>
      <c r="I42" s="119" t="s">
        <v>947</v>
      </c>
      <c r="J42" s="119" t="s">
        <v>1037</v>
      </c>
      <c r="K42" s="119" t="s">
        <v>394</v>
      </c>
      <c r="L42" s="120">
        <v>7</v>
      </c>
      <c r="M42" s="121">
        <v>5.11</v>
      </c>
    </row>
    <row r="43" spans="1:13" ht="22.5">
      <c r="A43" s="119">
        <f t="shared" si="1"/>
        <v>35</v>
      </c>
      <c r="B43" s="119" t="s">
        <v>1893</v>
      </c>
      <c r="C43" s="119" t="s">
        <v>948</v>
      </c>
      <c r="D43" s="119"/>
      <c r="E43" s="119" t="s">
        <v>949</v>
      </c>
      <c r="F43" s="119"/>
      <c r="G43" s="119" t="s">
        <v>950</v>
      </c>
      <c r="H43" s="119"/>
      <c r="I43" s="119" t="s">
        <v>951</v>
      </c>
      <c r="J43" s="119" t="s">
        <v>1037</v>
      </c>
      <c r="K43" s="119" t="s">
        <v>394</v>
      </c>
      <c r="L43" s="120">
        <v>7</v>
      </c>
      <c r="M43" s="121">
        <v>2.5</v>
      </c>
    </row>
    <row r="44" spans="1:13" ht="22.5">
      <c r="A44" s="119">
        <f t="shared" si="1"/>
        <v>36</v>
      </c>
      <c r="B44" s="119" t="s">
        <v>1893</v>
      </c>
      <c r="C44" s="119" t="s">
        <v>952</v>
      </c>
      <c r="D44" s="119"/>
      <c r="E44" s="119" t="s">
        <v>953</v>
      </c>
      <c r="F44" s="119"/>
      <c r="G44" s="119" t="s">
        <v>954</v>
      </c>
      <c r="H44" s="119"/>
      <c r="I44" s="119" t="s">
        <v>955</v>
      </c>
      <c r="J44" s="119" t="s">
        <v>393</v>
      </c>
      <c r="K44" s="119" t="s">
        <v>394</v>
      </c>
      <c r="L44" s="120">
        <v>136</v>
      </c>
      <c r="M44" s="121">
        <v>0.86</v>
      </c>
    </row>
    <row r="45" spans="1:13" ht="22.5">
      <c r="A45" s="119">
        <f t="shared" si="1"/>
        <v>37</v>
      </c>
      <c r="B45" s="119" t="s">
        <v>1893</v>
      </c>
      <c r="C45" s="119" t="s">
        <v>956</v>
      </c>
      <c r="D45" s="119"/>
      <c r="E45" s="119" t="s">
        <v>957</v>
      </c>
      <c r="F45" s="119"/>
      <c r="G45" s="119" t="s">
        <v>958</v>
      </c>
      <c r="H45" s="119"/>
      <c r="I45" s="119" t="s">
        <v>959</v>
      </c>
      <c r="J45" s="119" t="s">
        <v>393</v>
      </c>
      <c r="K45" s="119" t="s">
        <v>394</v>
      </c>
      <c r="L45" s="120">
        <v>136</v>
      </c>
      <c r="M45" s="121">
        <v>1</v>
      </c>
    </row>
    <row r="46" spans="1:13" ht="22.5">
      <c r="A46" s="119">
        <f t="shared" si="1"/>
        <v>38</v>
      </c>
      <c r="B46" s="119" t="s">
        <v>1893</v>
      </c>
      <c r="C46" s="119" t="s">
        <v>620</v>
      </c>
      <c r="D46" s="119"/>
      <c r="E46" s="119" t="s">
        <v>621</v>
      </c>
      <c r="F46" s="119"/>
      <c r="G46" s="119" t="s">
        <v>622</v>
      </c>
      <c r="H46" s="119"/>
      <c r="I46" s="119" t="s">
        <v>623</v>
      </c>
      <c r="J46" s="119" t="s">
        <v>393</v>
      </c>
      <c r="K46" s="119" t="s">
        <v>394</v>
      </c>
      <c r="L46" s="120">
        <v>136</v>
      </c>
      <c r="M46" s="121">
        <v>1</v>
      </c>
    </row>
    <row r="47" spans="1:13" ht="22.5">
      <c r="A47" s="119">
        <f t="shared" si="1"/>
        <v>39</v>
      </c>
      <c r="B47" s="119" t="s">
        <v>1893</v>
      </c>
      <c r="C47" s="119" t="s">
        <v>624</v>
      </c>
      <c r="D47" s="119"/>
      <c r="E47" s="119" t="s">
        <v>625</v>
      </c>
      <c r="F47" s="119"/>
      <c r="G47" s="119" t="s">
        <v>626</v>
      </c>
      <c r="H47" s="119"/>
      <c r="I47" s="119" t="s">
        <v>627</v>
      </c>
      <c r="J47" s="119" t="s">
        <v>393</v>
      </c>
      <c r="K47" s="119" t="s">
        <v>394</v>
      </c>
      <c r="L47" s="120">
        <v>136</v>
      </c>
      <c r="M47" s="121">
        <v>0.86</v>
      </c>
    </row>
    <row r="48" spans="1:13" ht="22.5">
      <c r="A48" s="119">
        <f t="shared" si="1"/>
        <v>40</v>
      </c>
      <c r="B48" s="119" t="s">
        <v>1893</v>
      </c>
      <c r="C48" s="119" t="s">
        <v>628</v>
      </c>
      <c r="D48" s="119"/>
      <c r="E48" s="119" t="s">
        <v>629</v>
      </c>
      <c r="F48" s="119"/>
      <c r="G48" s="119" t="s">
        <v>630</v>
      </c>
      <c r="H48" s="119"/>
      <c r="I48" s="119" t="s">
        <v>631</v>
      </c>
      <c r="J48" s="119" t="s">
        <v>393</v>
      </c>
      <c r="K48" s="119" t="s">
        <v>394</v>
      </c>
      <c r="L48" s="120">
        <v>136</v>
      </c>
      <c r="M48" s="121">
        <v>0.39</v>
      </c>
    </row>
    <row r="49" spans="1:13" ht="22.5">
      <c r="A49" s="119">
        <f t="shared" si="1"/>
        <v>41</v>
      </c>
      <c r="B49" s="119" t="s">
        <v>1893</v>
      </c>
      <c r="C49" s="119" t="s">
        <v>632</v>
      </c>
      <c r="D49" s="119"/>
      <c r="E49" s="119" t="s">
        <v>633</v>
      </c>
      <c r="F49" s="119"/>
      <c r="G49" s="119" t="s">
        <v>634</v>
      </c>
      <c r="H49" s="119"/>
      <c r="I49" s="119" t="s">
        <v>635</v>
      </c>
      <c r="J49" s="119" t="s">
        <v>393</v>
      </c>
      <c r="K49" s="119" t="s">
        <v>394</v>
      </c>
      <c r="L49" s="120">
        <v>137</v>
      </c>
      <c r="M49" s="121">
        <v>1</v>
      </c>
    </row>
    <row r="50" spans="1:13" ht="22.5">
      <c r="A50" s="119">
        <f t="shared" si="1"/>
        <v>42</v>
      </c>
      <c r="B50" s="119" t="s">
        <v>1893</v>
      </c>
      <c r="C50" s="119" t="s">
        <v>636</v>
      </c>
      <c r="D50" s="119"/>
      <c r="E50" s="119" t="s">
        <v>637</v>
      </c>
      <c r="F50" s="119"/>
      <c r="G50" s="119" t="s">
        <v>638</v>
      </c>
      <c r="H50" s="119"/>
      <c r="I50" s="119" t="s">
        <v>639</v>
      </c>
      <c r="J50" s="119" t="s">
        <v>393</v>
      </c>
      <c r="K50" s="119" t="s">
        <v>394</v>
      </c>
      <c r="L50" s="120">
        <v>137</v>
      </c>
      <c r="M50" s="121">
        <v>0.5</v>
      </c>
    </row>
    <row r="51" spans="1:13" ht="22.5">
      <c r="A51" s="119">
        <f t="shared" si="1"/>
        <v>43</v>
      </c>
      <c r="B51" s="119" t="s">
        <v>1893</v>
      </c>
      <c r="C51" s="119" t="s">
        <v>640</v>
      </c>
      <c r="D51" s="119"/>
      <c r="E51" s="119" t="s">
        <v>641</v>
      </c>
      <c r="F51" s="119"/>
      <c r="G51" s="119" t="s">
        <v>642</v>
      </c>
      <c r="H51" s="119"/>
      <c r="I51" s="119" t="s">
        <v>643</v>
      </c>
      <c r="J51" s="119" t="s">
        <v>393</v>
      </c>
      <c r="K51" s="119" t="s">
        <v>394</v>
      </c>
      <c r="L51" s="120" t="s">
        <v>644</v>
      </c>
      <c r="M51" s="121">
        <v>0.5</v>
      </c>
    </row>
    <row r="52" spans="1:13" ht="22.5">
      <c r="A52" s="119">
        <f t="shared" si="1"/>
        <v>44</v>
      </c>
      <c r="B52" s="119" t="s">
        <v>1893</v>
      </c>
      <c r="C52" s="119" t="s">
        <v>645</v>
      </c>
      <c r="D52" s="119"/>
      <c r="E52" s="119" t="s">
        <v>646</v>
      </c>
      <c r="F52" s="119"/>
      <c r="G52" s="119" t="s">
        <v>647</v>
      </c>
      <c r="H52" s="119"/>
      <c r="I52" s="119" t="s">
        <v>648</v>
      </c>
      <c r="J52" s="119" t="s">
        <v>393</v>
      </c>
      <c r="K52" s="119" t="s">
        <v>394</v>
      </c>
      <c r="L52" s="120" t="s">
        <v>644</v>
      </c>
      <c r="M52" s="121">
        <v>0.5</v>
      </c>
    </row>
    <row r="53" spans="1:13" ht="22.5">
      <c r="A53" s="119">
        <f t="shared" si="1"/>
        <v>45</v>
      </c>
      <c r="B53" s="119" t="s">
        <v>1893</v>
      </c>
      <c r="C53" s="119" t="s">
        <v>649</v>
      </c>
      <c r="D53" s="119"/>
      <c r="E53" s="119" t="s">
        <v>650</v>
      </c>
      <c r="F53" s="119"/>
      <c r="G53" s="119" t="s">
        <v>651</v>
      </c>
      <c r="H53" s="119"/>
      <c r="I53" s="119" t="s">
        <v>652</v>
      </c>
      <c r="J53" s="119" t="s">
        <v>393</v>
      </c>
      <c r="K53" s="119" t="s">
        <v>394</v>
      </c>
      <c r="L53" s="120" t="s">
        <v>653</v>
      </c>
      <c r="M53" s="121">
        <v>21.41</v>
      </c>
    </row>
    <row r="54" spans="1:13" ht="22.5">
      <c r="A54" s="119">
        <f t="shared" si="1"/>
        <v>46</v>
      </c>
      <c r="B54" s="119" t="s">
        <v>1893</v>
      </c>
      <c r="C54" s="119" t="s">
        <v>654</v>
      </c>
      <c r="D54" s="119"/>
      <c r="E54" s="119" t="s">
        <v>655</v>
      </c>
      <c r="F54" s="119"/>
      <c r="G54" s="119" t="s">
        <v>656</v>
      </c>
      <c r="H54" s="119"/>
      <c r="I54" s="119" t="s">
        <v>657</v>
      </c>
      <c r="J54" s="119" t="s">
        <v>393</v>
      </c>
      <c r="K54" s="119" t="s">
        <v>394</v>
      </c>
      <c r="L54" s="120">
        <v>62</v>
      </c>
      <c r="M54" s="121">
        <v>0.5</v>
      </c>
    </row>
    <row r="55" spans="1:13" ht="22.5">
      <c r="A55" s="119">
        <f t="shared" si="1"/>
        <v>47</v>
      </c>
      <c r="B55" s="119" t="s">
        <v>1893</v>
      </c>
      <c r="C55" s="119" t="s">
        <v>658</v>
      </c>
      <c r="D55" s="119"/>
      <c r="E55" s="119" t="s">
        <v>659</v>
      </c>
      <c r="F55" s="119"/>
      <c r="G55" s="119" t="s">
        <v>622</v>
      </c>
      <c r="H55" s="119"/>
      <c r="I55" s="119" t="s">
        <v>660</v>
      </c>
      <c r="J55" s="119" t="s">
        <v>393</v>
      </c>
      <c r="K55" s="119" t="s">
        <v>394</v>
      </c>
      <c r="L55" s="120">
        <v>139</v>
      </c>
      <c r="M55" s="121">
        <v>0.5</v>
      </c>
    </row>
    <row r="56" spans="1:13" ht="22.5">
      <c r="A56" s="119">
        <f t="shared" si="1"/>
        <v>48</v>
      </c>
      <c r="B56" s="119" t="s">
        <v>1893</v>
      </c>
      <c r="C56" s="119" t="s">
        <v>661</v>
      </c>
      <c r="D56" s="119"/>
      <c r="E56" s="119" t="s">
        <v>662</v>
      </c>
      <c r="F56" s="119"/>
      <c r="G56" s="119" t="s">
        <v>663</v>
      </c>
      <c r="H56" s="119"/>
      <c r="I56" s="119" t="s">
        <v>664</v>
      </c>
      <c r="J56" s="119" t="s">
        <v>393</v>
      </c>
      <c r="K56" s="119" t="s">
        <v>394</v>
      </c>
      <c r="L56" s="120">
        <v>190</v>
      </c>
      <c r="M56" s="121">
        <v>5</v>
      </c>
    </row>
    <row r="57" spans="1:13" ht="22.5">
      <c r="A57" s="119">
        <f t="shared" si="1"/>
        <v>49</v>
      </c>
      <c r="B57" s="119" t="s">
        <v>1893</v>
      </c>
      <c r="C57" s="119" t="s">
        <v>665</v>
      </c>
      <c r="D57" s="119"/>
      <c r="E57" s="119" t="s">
        <v>666</v>
      </c>
      <c r="F57" s="119"/>
      <c r="G57" s="119" t="s">
        <v>667</v>
      </c>
      <c r="H57" s="119"/>
      <c r="I57" s="119" t="s">
        <v>668</v>
      </c>
      <c r="J57" s="119" t="s">
        <v>378</v>
      </c>
      <c r="K57" s="119" t="s">
        <v>1899</v>
      </c>
      <c r="L57" s="120" t="s">
        <v>669</v>
      </c>
      <c r="M57" s="121">
        <v>0.9</v>
      </c>
    </row>
    <row r="58" spans="1:13" ht="22.5">
      <c r="A58" s="119">
        <f t="shared" si="1"/>
        <v>50</v>
      </c>
      <c r="B58" s="119" t="s">
        <v>1893</v>
      </c>
      <c r="C58" s="119" t="s">
        <v>670</v>
      </c>
      <c r="D58" s="119"/>
      <c r="E58" s="119" t="s">
        <v>671</v>
      </c>
      <c r="F58" s="119"/>
      <c r="G58" s="119" t="s">
        <v>672</v>
      </c>
      <c r="H58" s="119"/>
      <c r="I58" s="119" t="s">
        <v>673</v>
      </c>
      <c r="J58" s="119" t="s">
        <v>1037</v>
      </c>
      <c r="K58" s="119" t="s">
        <v>394</v>
      </c>
      <c r="L58" s="120">
        <v>73</v>
      </c>
      <c r="M58" s="121">
        <v>3</v>
      </c>
    </row>
    <row r="59" spans="1:13" ht="22.5">
      <c r="A59" s="119">
        <f t="shared" si="1"/>
        <v>51</v>
      </c>
      <c r="B59" s="119" t="s">
        <v>1893</v>
      </c>
      <c r="C59" s="119" t="s">
        <v>674</v>
      </c>
      <c r="D59" s="119"/>
      <c r="E59" s="119" t="s">
        <v>675</v>
      </c>
      <c r="F59" s="119"/>
      <c r="G59" s="119" t="s">
        <v>676</v>
      </c>
      <c r="H59" s="119"/>
      <c r="I59" s="119" t="s">
        <v>677</v>
      </c>
      <c r="J59" s="119" t="s">
        <v>1037</v>
      </c>
      <c r="K59" s="119" t="s">
        <v>394</v>
      </c>
      <c r="L59" s="120">
        <v>165</v>
      </c>
      <c r="M59" s="121">
        <v>1</v>
      </c>
    </row>
    <row r="60" spans="1:13" ht="22.5">
      <c r="A60" s="119">
        <f t="shared" si="1"/>
        <v>52</v>
      </c>
      <c r="B60" s="119" t="s">
        <v>1893</v>
      </c>
      <c r="C60" s="119" t="s">
        <v>678</v>
      </c>
      <c r="D60" s="119"/>
      <c r="E60" s="119" t="s">
        <v>679</v>
      </c>
      <c r="F60" s="119"/>
      <c r="G60" s="119" t="s">
        <v>680</v>
      </c>
      <c r="H60" s="119"/>
      <c r="I60" s="119" t="s">
        <v>681</v>
      </c>
      <c r="J60" s="119" t="s">
        <v>378</v>
      </c>
      <c r="K60" s="119" t="s">
        <v>1899</v>
      </c>
      <c r="L60" s="120" t="s">
        <v>682</v>
      </c>
      <c r="M60" s="121">
        <v>1.8</v>
      </c>
    </row>
    <row r="61" spans="1:13" ht="22.5">
      <c r="A61" s="119">
        <f t="shared" si="1"/>
        <v>53</v>
      </c>
      <c r="B61" s="119" t="s">
        <v>1893</v>
      </c>
      <c r="C61" s="119" t="s">
        <v>683</v>
      </c>
      <c r="D61" s="119"/>
      <c r="E61" s="119" t="s">
        <v>684</v>
      </c>
      <c r="F61" s="119"/>
      <c r="G61" s="119" t="s">
        <v>685</v>
      </c>
      <c r="H61" s="119"/>
      <c r="I61" s="119" t="s">
        <v>686</v>
      </c>
      <c r="J61" s="119" t="s">
        <v>1037</v>
      </c>
      <c r="K61" s="119" t="s">
        <v>394</v>
      </c>
      <c r="L61" s="120">
        <v>73</v>
      </c>
      <c r="M61" s="121">
        <v>1</v>
      </c>
    </row>
    <row r="62" spans="1:13" ht="22.5">
      <c r="A62" s="119">
        <f t="shared" si="1"/>
        <v>54</v>
      </c>
      <c r="B62" s="119" t="s">
        <v>1893</v>
      </c>
      <c r="C62" s="119" t="s">
        <v>687</v>
      </c>
      <c r="D62" s="119"/>
      <c r="E62" s="119" t="s">
        <v>688</v>
      </c>
      <c r="F62" s="119"/>
      <c r="G62" s="119" t="s">
        <v>689</v>
      </c>
      <c r="H62" s="119"/>
      <c r="I62" s="119" t="s">
        <v>690</v>
      </c>
      <c r="J62" s="119" t="s">
        <v>1085</v>
      </c>
      <c r="K62" s="119" t="s">
        <v>1086</v>
      </c>
      <c r="L62" s="120" t="s">
        <v>691</v>
      </c>
      <c r="M62" s="121">
        <v>1.5</v>
      </c>
    </row>
    <row r="63" spans="1:13" ht="22.5">
      <c r="A63" s="119">
        <f t="shared" si="1"/>
        <v>55</v>
      </c>
      <c r="B63" s="119" t="s">
        <v>1893</v>
      </c>
      <c r="C63" s="119" t="s">
        <v>1719</v>
      </c>
      <c r="D63" s="119"/>
      <c r="E63" s="119" t="s">
        <v>692</v>
      </c>
      <c r="F63" s="119"/>
      <c r="G63" s="119" t="s">
        <v>693</v>
      </c>
      <c r="H63" s="119"/>
      <c r="I63" s="119" t="s">
        <v>694</v>
      </c>
      <c r="J63" s="119" t="s">
        <v>2306</v>
      </c>
      <c r="K63" s="119" t="s">
        <v>1944</v>
      </c>
      <c r="L63" s="120">
        <v>56</v>
      </c>
      <c r="M63" s="121">
        <v>0.25</v>
      </c>
    </row>
    <row r="64" spans="1:13" ht="22.5">
      <c r="A64" s="119">
        <f t="shared" si="1"/>
        <v>56</v>
      </c>
      <c r="B64" s="119" t="s">
        <v>1893</v>
      </c>
      <c r="C64" s="119" t="s">
        <v>695</v>
      </c>
      <c r="D64" s="119"/>
      <c r="E64" s="119" t="s">
        <v>696</v>
      </c>
      <c r="F64" s="119"/>
      <c r="G64" s="119" t="s">
        <v>697</v>
      </c>
      <c r="H64" s="119"/>
      <c r="I64" s="119" t="s">
        <v>698</v>
      </c>
      <c r="J64" s="119" t="s">
        <v>2306</v>
      </c>
      <c r="K64" s="119" t="s">
        <v>1944</v>
      </c>
      <c r="L64" s="123">
        <v>0.56</v>
      </c>
      <c r="M64" s="121">
        <v>0.45</v>
      </c>
    </row>
    <row r="65" spans="1:13" ht="22.5">
      <c r="A65" s="119">
        <f t="shared" si="1"/>
        <v>57</v>
      </c>
      <c r="B65" s="119" t="s">
        <v>1893</v>
      </c>
      <c r="C65" s="119" t="s">
        <v>699</v>
      </c>
      <c r="D65" s="119"/>
      <c r="E65" s="119" t="s">
        <v>700</v>
      </c>
      <c r="F65" s="119"/>
      <c r="G65" s="119" t="s">
        <v>701</v>
      </c>
      <c r="H65" s="119"/>
      <c r="I65" s="119" t="s">
        <v>702</v>
      </c>
      <c r="J65" s="119" t="s">
        <v>368</v>
      </c>
      <c r="K65" s="119" t="s">
        <v>1086</v>
      </c>
      <c r="L65" s="120">
        <v>81</v>
      </c>
      <c r="M65" s="121">
        <v>0.49</v>
      </c>
    </row>
    <row r="66" spans="1:13" ht="22.5">
      <c r="A66" s="119">
        <f t="shared" si="1"/>
        <v>58</v>
      </c>
      <c r="B66" s="119" t="s">
        <v>1893</v>
      </c>
      <c r="C66" s="119" t="s">
        <v>1663</v>
      </c>
      <c r="D66" s="119"/>
      <c r="E66" s="119" t="s">
        <v>703</v>
      </c>
      <c r="F66" s="119"/>
      <c r="G66" s="119" t="s">
        <v>704</v>
      </c>
      <c r="H66" s="119"/>
      <c r="I66" s="119" t="s">
        <v>705</v>
      </c>
      <c r="J66" s="119" t="s">
        <v>1085</v>
      </c>
      <c r="K66" s="119" t="s">
        <v>1086</v>
      </c>
      <c r="L66" s="120">
        <v>100</v>
      </c>
      <c r="M66" s="121">
        <v>1</v>
      </c>
    </row>
    <row r="67" spans="1:13" ht="22.5">
      <c r="A67" s="119">
        <f t="shared" si="1"/>
        <v>59</v>
      </c>
      <c r="B67" s="119" t="s">
        <v>1893</v>
      </c>
      <c r="C67" s="119" t="s">
        <v>706</v>
      </c>
      <c r="D67" s="119"/>
      <c r="E67" s="119" t="s">
        <v>707</v>
      </c>
      <c r="F67" s="119"/>
      <c r="G67" s="119" t="s">
        <v>1129</v>
      </c>
      <c r="H67" s="119"/>
      <c r="I67" s="119" t="s">
        <v>708</v>
      </c>
      <c r="J67" s="119" t="s">
        <v>1085</v>
      </c>
      <c r="K67" s="119" t="s">
        <v>1086</v>
      </c>
      <c r="L67" s="120" t="s">
        <v>709</v>
      </c>
      <c r="M67" s="121">
        <v>0.75</v>
      </c>
    </row>
    <row r="68" spans="1:13" ht="22.5">
      <c r="A68" s="119">
        <f t="shared" si="1"/>
        <v>60</v>
      </c>
      <c r="B68" s="119" t="s">
        <v>1893</v>
      </c>
      <c r="C68" s="119" t="s">
        <v>710</v>
      </c>
      <c r="D68" s="119"/>
      <c r="E68" s="119" t="s">
        <v>711</v>
      </c>
      <c r="F68" s="119"/>
      <c r="G68" s="119" t="s">
        <v>712</v>
      </c>
      <c r="H68" s="119"/>
      <c r="I68" s="119" t="s">
        <v>713</v>
      </c>
      <c r="J68" s="119" t="s">
        <v>1943</v>
      </c>
      <c r="K68" s="119" t="s">
        <v>1944</v>
      </c>
      <c r="L68" s="123">
        <v>0.72</v>
      </c>
      <c r="M68" s="121">
        <v>2.65</v>
      </c>
    </row>
    <row r="69" spans="1:13" ht="22.5">
      <c r="A69" s="119">
        <f t="shared" si="1"/>
        <v>61</v>
      </c>
      <c r="B69" s="119" t="s">
        <v>1893</v>
      </c>
      <c r="C69" s="119" t="s">
        <v>714</v>
      </c>
      <c r="D69" s="119"/>
      <c r="E69" s="119" t="s">
        <v>715</v>
      </c>
      <c r="F69" s="119"/>
      <c r="G69" s="119" t="s">
        <v>716</v>
      </c>
      <c r="H69" s="119"/>
      <c r="I69" s="119" t="s">
        <v>717</v>
      </c>
      <c r="J69" s="119" t="s">
        <v>1904</v>
      </c>
      <c r="K69" s="119" t="s">
        <v>1697</v>
      </c>
      <c r="L69" s="120">
        <v>0.7</v>
      </c>
      <c r="M69" s="121">
        <v>0.95</v>
      </c>
    </row>
    <row r="70" spans="1:13" ht="22.5">
      <c r="A70" s="119">
        <f t="shared" si="1"/>
        <v>62</v>
      </c>
      <c r="B70" s="119" t="s">
        <v>1893</v>
      </c>
      <c r="C70" s="119" t="s">
        <v>718</v>
      </c>
      <c r="D70" s="119"/>
      <c r="E70" s="119" t="s">
        <v>719</v>
      </c>
      <c r="F70" s="119"/>
      <c r="G70" s="119" t="s">
        <v>720</v>
      </c>
      <c r="H70" s="119"/>
      <c r="I70" s="119" t="s">
        <v>721</v>
      </c>
      <c r="J70" s="119" t="s">
        <v>1898</v>
      </c>
      <c r="K70" s="119" t="s">
        <v>1899</v>
      </c>
      <c r="L70" s="120">
        <v>56</v>
      </c>
      <c r="M70" s="121">
        <v>0.45</v>
      </c>
    </row>
    <row r="71" spans="1:13" ht="22.5">
      <c r="A71" s="119">
        <f t="shared" si="1"/>
        <v>63</v>
      </c>
      <c r="B71" s="119" t="s">
        <v>1893</v>
      </c>
      <c r="C71" s="119" t="s">
        <v>718</v>
      </c>
      <c r="D71" s="119"/>
      <c r="E71" s="119" t="s">
        <v>719</v>
      </c>
      <c r="F71" s="119"/>
      <c r="G71" s="119" t="s">
        <v>720</v>
      </c>
      <c r="H71" s="119"/>
      <c r="I71" s="119" t="s">
        <v>722</v>
      </c>
      <c r="J71" s="119" t="s">
        <v>1921</v>
      </c>
      <c r="K71" s="119" t="s">
        <v>1899</v>
      </c>
      <c r="L71" s="120">
        <v>81</v>
      </c>
      <c r="M71" s="121">
        <v>0.544</v>
      </c>
    </row>
    <row r="72" spans="1:13" ht="22.5">
      <c r="A72" s="119">
        <f t="shared" si="1"/>
        <v>64</v>
      </c>
      <c r="B72" s="119" t="s">
        <v>1893</v>
      </c>
      <c r="C72" s="119" t="s">
        <v>723</v>
      </c>
      <c r="D72" s="119"/>
      <c r="E72" s="119" t="s">
        <v>724</v>
      </c>
      <c r="F72" s="119"/>
      <c r="G72" s="119" t="s">
        <v>2508</v>
      </c>
      <c r="H72" s="119"/>
      <c r="I72" s="119" t="s">
        <v>2509</v>
      </c>
      <c r="J72" s="119" t="s">
        <v>1898</v>
      </c>
      <c r="K72" s="119" t="s">
        <v>1899</v>
      </c>
      <c r="L72" s="120" t="s">
        <v>2510</v>
      </c>
      <c r="M72" s="121">
        <v>0.49</v>
      </c>
    </row>
    <row r="73" spans="1:13" ht="22.5">
      <c r="A73" s="119">
        <f t="shared" si="1"/>
        <v>65</v>
      </c>
      <c r="B73" s="119" t="s">
        <v>1893</v>
      </c>
      <c r="C73" s="119" t="s">
        <v>2511</v>
      </c>
      <c r="D73" s="119"/>
      <c r="E73" s="119" t="s">
        <v>2512</v>
      </c>
      <c r="F73" s="119"/>
      <c r="G73" s="119" t="s">
        <v>2513</v>
      </c>
      <c r="H73" s="119"/>
      <c r="I73" s="119" t="s">
        <v>2514</v>
      </c>
      <c r="J73" s="119" t="s">
        <v>378</v>
      </c>
      <c r="K73" s="119" t="s">
        <v>904</v>
      </c>
      <c r="L73" s="120">
        <v>48</v>
      </c>
      <c r="M73" s="121">
        <v>2.5</v>
      </c>
    </row>
    <row r="74" spans="1:13" ht="22.5">
      <c r="A74" s="119">
        <f t="shared" si="1"/>
        <v>66</v>
      </c>
      <c r="B74" s="119" t="s">
        <v>1893</v>
      </c>
      <c r="C74" s="119" t="s">
        <v>2515</v>
      </c>
      <c r="D74" s="119"/>
      <c r="E74" s="119" t="s">
        <v>2516</v>
      </c>
      <c r="F74" s="119"/>
      <c r="G74" s="119" t="s">
        <v>2517</v>
      </c>
      <c r="H74" s="119"/>
      <c r="I74" s="119" t="s">
        <v>2518</v>
      </c>
      <c r="J74" s="119" t="s">
        <v>1037</v>
      </c>
      <c r="K74" s="119" t="s">
        <v>394</v>
      </c>
      <c r="L74" s="120" t="s">
        <v>2519</v>
      </c>
      <c r="M74" s="121">
        <v>7.5</v>
      </c>
    </row>
    <row r="77" spans="5:10" s="124" customFormat="1" ht="17.25" customHeight="1">
      <c r="E77" s="125" t="s">
        <v>2679</v>
      </c>
      <c r="I77" s="164" t="s">
        <v>2680</v>
      </c>
      <c r="J77" s="164"/>
    </row>
    <row r="78" spans="5:10" s="124" customFormat="1" ht="25.5" customHeight="1">
      <c r="E78" s="126" t="s">
        <v>1913</v>
      </c>
      <c r="F78" s="127"/>
      <c r="G78" s="128"/>
      <c r="H78" s="128"/>
      <c r="I78" s="165" t="s">
        <v>1914</v>
      </c>
      <c r="J78" s="165"/>
    </row>
    <row r="79" spans="1:13" ht="11.25">
      <c r="A79" s="163"/>
      <c r="B79" s="163"/>
      <c r="C79" s="163"/>
      <c r="D79" s="107"/>
      <c r="E79" s="107"/>
      <c r="F79" s="107"/>
      <c r="G79" s="107"/>
      <c r="H79" s="107"/>
      <c r="I79" s="107"/>
      <c r="J79" s="107"/>
      <c r="K79" s="107"/>
      <c r="L79" s="108"/>
      <c r="M79" s="109"/>
    </row>
    <row r="80" spans="1:13" ht="11.25">
      <c r="A80" s="163"/>
      <c r="B80" s="163"/>
      <c r="C80" s="163"/>
      <c r="D80" s="107"/>
      <c r="E80" s="107"/>
      <c r="F80" s="107"/>
      <c r="G80" s="107"/>
      <c r="H80" s="107"/>
      <c r="I80" s="107"/>
      <c r="J80" s="107"/>
      <c r="K80" s="107"/>
      <c r="L80" s="108"/>
      <c r="M80" s="109"/>
    </row>
    <row r="81" spans="1:13" ht="11.25">
      <c r="A81" s="163"/>
      <c r="B81" s="163"/>
      <c r="C81" s="163"/>
      <c r="D81" s="107"/>
      <c r="E81" s="107"/>
      <c r="F81" s="107"/>
      <c r="G81" s="107"/>
      <c r="H81" s="107"/>
      <c r="I81" s="107"/>
      <c r="J81" s="107"/>
      <c r="K81" s="107"/>
      <c r="L81" s="108"/>
      <c r="M81" s="109"/>
    </row>
    <row r="82" spans="1:13" ht="11.25">
      <c r="A82" s="108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8"/>
      <c r="M82" s="109"/>
    </row>
    <row r="83" spans="1:13" ht="11.25">
      <c r="A83" s="108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9"/>
    </row>
    <row r="84" spans="1:13" ht="11.25">
      <c r="A84" s="108"/>
      <c r="B84" s="107"/>
      <c r="C84" s="107"/>
      <c r="D84" s="107"/>
      <c r="E84" s="107"/>
      <c r="F84" s="107"/>
      <c r="G84" s="107"/>
      <c r="H84" s="107"/>
      <c r="I84" s="129"/>
      <c r="J84" s="107"/>
      <c r="K84" s="107"/>
      <c r="L84" s="108"/>
      <c r="M84" s="109"/>
    </row>
    <row r="85" spans="1:13" ht="11.25">
      <c r="A85" s="163"/>
      <c r="B85" s="163"/>
      <c r="C85" s="163"/>
      <c r="D85" s="107"/>
      <c r="E85" s="107"/>
      <c r="F85" s="107"/>
      <c r="G85" s="107"/>
      <c r="H85" s="107"/>
      <c r="I85" s="107"/>
      <c r="J85" s="107"/>
      <c r="K85" s="107"/>
      <c r="L85" s="108"/>
      <c r="M85" s="109"/>
    </row>
    <row r="86" spans="1:13" ht="11.25">
      <c r="A86" s="163"/>
      <c r="B86" s="163"/>
      <c r="C86" s="163"/>
      <c r="D86" s="107"/>
      <c r="E86" s="107"/>
      <c r="F86" s="107"/>
      <c r="G86" s="107"/>
      <c r="H86" s="107"/>
      <c r="I86" s="107"/>
      <c r="J86" s="107"/>
      <c r="K86" s="107"/>
      <c r="L86" s="108"/>
      <c r="M86" s="109"/>
    </row>
  </sheetData>
  <mergeCells count="10">
    <mergeCell ref="I77:J77"/>
    <mergeCell ref="I78:J78"/>
    <mergeCell ref="A1:C1"/>
    <mergeCell ref="A2:C2"/>
    <mergeCell ref="A3:C3"/>
    <mergeCell ref="A86:C86"/>
    <mergeCell ref="A79:C79"/>
    <mergeCell ref="A80:C80"/>
    <mergeCell ref="A81:C81"/>
    <mergeCell ref="A85:C85"/>
  </mergeCells>
  <printOptions/>
  <pageMargins left="0.1968503937007874" right="0.2362204724409449" top="0.4330708661417323" bottom="0.5118110236220472" header="0.4330708661417323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46">
      <selection activeCell="A46" sqref="A1:IV16384"/>
    </sheetView>
  </sheetViews>
  <sheetFormatPr defaultColWidth="9.140625" defaultRowHeight="15"/>
  <cols>
    <col min="1" max="1" width="3.421875" style="134" customWidth="1"/>
    <col min="2" max="2" width="6.8515625" style="134" customWidth="1"/>
    <col min="3" max="3" width="15.00390625" style="134" customWidth="1"/>
    <col min="4" max="4" width="4.7109375" style="134" customWidth="1"/>
    <col min="5" max="5" width="16.8515625" style="134" customWidth="1"/>
    <col min="6" max="6" width="5.421875" style="134" customWidth="1"/>
    <col min="7" max="7" width="21.28125" style="134" customWidth="1"/>
    <col min="8" max="8" width="7.421875" style="134" customWidth="1"/>
    <col min="9" max="9" width="13.00390625" style="134" customWidth="1"/>
    <col min="10" max="11" width="8.7109375" style="134" customWidth="1"/>
    <col min="12" max="12" width="5.00390625" style="135" customWidth="1"/>
    <col min="13" max="13" width="7.7109375" style="134" customWidth="1"/>
    <col min="14" max="16384" width="9.140625" style="134" customWidth="1"/>
  </cols>
  <sheetData>
    <row r="1" spans="1:13" s="132" customFormat="1" ht="12">
      <c r="A1" s="167" t="s">
        <v>528</v>
      </c>
      <c r="B1" s="167"/>
      <c r="C1" s="167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3" s="132" customFormat="1" ht="12">
      <c r="A2" s="167" t="s">
        <v>529</v>
      </c>
      <c r="B2" s="167"/>
      <c r="C2" s="167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1:12" s="132" customFormat="1" ht="12">
      <c r="A3" s="167" t="s">
        <v>2624</v>
      </c>
      <c r="B3" s="167"/>
      <c r="C3" s="167"/>
      <c r="L3" s="133"/>
    </row>
    <row r="4" s="132" customFormat="1" ht="13.5" customHeight="1">
      <c r="L4" s="133"/>
    </row>
    <row r="8" spans="1:13" ht="170.25" customHeight="1">
      <c r="A8" s="136" t="s">
        <v>532</v>
      </c>
      <c r="B8" s="137" t="s">
        <v>2209</v>
      </c>
      <c r="C8" s="137" t="s">
        <v>1659</v>
      </c>
      <c r="D8" s="137" t="s">
        <v>2377</v>
      </c>
      <c r="E8" s="138" t="s">
        <v>2210</v>
      </c>
      <c r="F8" s="138" t="s">
        <v>2211</v>
      </c>
      <c r="G8" s="138" t="s">
        <v>2212</v>
      </c>
      <c r="H8" s="138" t="s">
        <v>2213</v>
      </c>
      <c r="I8" s="138" t="s">
        <v>1662</v>
      </c>
      <c r="J8" s="138" t="s">
        <v>1889</v>
      </c>
      <c r="K8" s="138" t="s">
        <v>1890</v>
      </c>
      <c r="L8" s="138" t="s">
        <v>1891</v>
      </c>
      <c r="M8" s="139" t="s">
        <v>2572</v>
      </c>
    </row>
    <row r="9" spans="1:13" ht="12">
      <c r="A9" s="140">
        <v>0</v>
      </c>
      <c r="B9" s="140">
        <v>1</v>
      </c>
      <c r="C9" s="140">
        <v>2</v>
      </c>
      <c r="D9" s="140">
        <v>3</v>
      </c>
      <c r="E9" s="140">
        <v>4</v>
      </c>
      <c r="F9" s="140">
        <v>5</v>
      </c>
      <c r="G9" s="140">
        <v>6</v>
      </c>
      <c r="H9" s="140">
        <v>7</v>
      </c>
      <c r="I9" s="140">
        <v>8</v>
      </c>
      <c r="J9" s="140">
        <v>9</v>
      </c>
      <c r="K9" s="140">
        <v>10</v>
      </c>
      <c r="L9" s="141">
        <v>11</v>
      </c>
      <c r="M9" s="142">
        <v>12</v>
      </c>
    </row>
    <row r="10" spans="1:13" s="132" customFormat="1" ht="24">
      <c r="A10" s="143">
        <v>1</v>
      </c>
      <c r="B10" s="143" t="s">
        <v>1893</v>
      </c>
      <c r="C10" s="143" t="s">
        <v>1788</v>
      </c>
      <c r="D10" s="143"/>
      <c r="E10" s="143" t="s">
        <v>1789</v>
      </c>
      <c r="F10" s="143"/>
      <c r="G10" s="143" t="s">
        <v>1799</v>
      </c>
      <c r="H10" s="143"/>
      <c r="I10" s="143" t="s">
        <v>1790</v>
      </c>
      <c r="J10" s="143" t="s">
        <v>1037</v>
      </c>
      <c r="K10" s="143" t="s">
        <v>1791</v>
      </c>
      <c r="L10" s="144">
        <v>76</v>
      </c>
      <c r="M10" s="145">
        <v>2.5</v>
      </c>
    </row>
    <row r="11" spans="1:13" s="132" customFormat="1" ht="36">
      <c r="A11" s="143">
        <f>A10+1</f>
        <v>2</v>
      </c>
      <c r="B11" s="143" t="s">
        <v>1893</v>
      </c>
      <c r="C11" s="143" t="s">
        <v>1792</v>
      </c>
      <c r="D11" s="143"/>
      <c r="E11" s="143" t="s">
        <v>1793</v>
      </c>
      <c r="F11" s="143"/>
      <c r="G11" s="143" t="s">
        <v>1794</v>
      </c>
      <c r="H11" s="143"/>
      <c r="I11" s="143" t="s">
        <v>1795</v>
      </c>
      <c r="J11" s="143" t="s">
        <v>1037</v>
      </c>
      <c r="K11" s="143" t="s">
        <v>1791</v>
      </c>
      <c r="L11" s="144">
        <v>76</v>
      </c>
      <c r="M11" s="145">
        <v>2.5</v>
      </c>
    </row>
    <row r="12" spans="1:13" s="132" customFormat="1" ht="24">
      <c r="A12" s="143">
        <f>A11+1</f>
        <v>3</v>
      </c>
      <c r="B12" s="143" t="s">
        <v>1893</v>
      </c>
      <c r="C12" s="143" t="s">
        <v>1796</v>
      </c>
      <c r="D12" s="143"/>
      <c r="E12" s="143" t="s">
        <v>1797</v>
      </c>
      <c r="F12" s="143"/>
      <c r="G12" s="143" t="s">
        <v>1798</v>
      </c>
      <c r="H12" s="143"/>
      <c r="I12" s="143" t="s">
        <v>1800</v>
      </c>
      <c r="J12" s="143" t="s">
        <v>352</v>
      </c>
      <c r="K12" s="143" t="s">
        <v>1697</v>
      </c>
      <c r="L12" s="144" t="s">
        <v>1801</v>
      </c>
      <c r="M12" s="145">
        <v>1.25</v>
      </c>
    </row>
    <row r="13" spans="1:13" s="132" customFormat="1" ht="36">
      <c r="A13" s="143">
        <f>A12+1</f>
        <v>4</v>
      </c>
      <c r="B13" s="143" t="s">
        <v>1893</v>
      </c>
      <c r="C13" s="143" t="s">
        <v>1802</v>
      </c>
      <c r="D13" s="143"/>
      <c r="E13" s="143" t="s">
        <v>1803</v>
      </c>
      <c r="F13" s="143"/>
      <c r="G13" s="143" t="s">
        <v>1804</v>
      </c>
      <c r="H13" s="143"/>
      <c r="I13" s="143" t="s">
        <v>1805</v>
      </c>
      <c r="J13" s="143" t="s">
        <v>1921</v>
      </c>
      <c r="K13" s="143" t="s">
        <v>1899</v>
      </c>
      <c r="L13" s="144">
        <v>19</v>
      </c>
      <c r="M13" s="145">
        <v>0.3</v>
      </c>
    </row>
    <row r="14" spans="1:13" s="132" customFormat="1" ht="24">
      <c r="A14" s="143">
        <f>A13+1</f>
        <v>5</v>
      </c>
      <c r="B14" s="143" t="s">
        <v>1893</v>
      </c>
      <c r="C14" s="143" t="s">
        <v>1806</v>
      </c>
      <c r="D14" s="143"/>
      <c r="E14" s="143" t="s">
        <v>1807</v>
      </c>
      <c r="F14" s="143"/>
      <c r="G14" s="143" t="s">
        <v>1808</v>
      </c>
      <c r="H14" s="143"/>
      <c r="I14" s="143" t="s">
        <v>1809</v>
      </c>
      <c r="J14" s="143" t="s">
        <v>393</v>
      </c>
      <c r="K14" s="143" t="s">
        <v>1791</v>
      </c>
      <c r="L14" s="144">
        <v>184</v>
      </c>
      <c r="M14" s="145">
        <v>1.5</v>
      </c>
    </row>
    <row r="15" spans="1:13" ht="24">
      <c r="A15" s="143">
        <v>6</v>
      </c>
      <c r="B15" s="143" t="s">
        <v>1893</v>
      </c>
      <c r="C15" s="143" t="s">
        <v>1810</v>
      </c>
      <c r="D15" s="143"/>
      <c r="E15" s="143" t="s">
        <v>1811</v>
      </c>
      <c r="F15" s="143"/>
      <c r="G15" s="143" t="s">
        <v>1808</v>
      </c>
      <c r="H15" s="143"/>
      <c r="I15" s="143" t="s">
        <v>1812</v>
      </c>
      <c r="J15" s="143" t="s">
        <v>393</v>
      </c>
      <c r="K15" s="143" t="s">
        <v>1791</v>
      </c>
      <c r="L15" s="144">
        <v>175</v>
      </c>
      <c r="M15" s="145">
        <v>0.36</v>
      </c>
    </row>
    <row r="16" spans="1:13" ht="36">
      <c r="A16" s="143">
        <v>7</v>
      </c>
      <c r="B16" s="143" t="s">
        <v>1893</v>
      </c>
      <c r="C16" s="143" t="s">
        <v>1813</v>
      </c>
      <c r="D16" s="143"/>
      <c r="E16" s="143" t="s">
        <v>1814</v>
      </c>
      <c r="F16" s="143"/>
      <c r="G16" s="143" t="s">
        <v>1815</v>
      </c>
      <c r="H16" s="143"/>
      <c r="I16" s="143" t="s">
        <v>1816</v>
      </c>
      <c r="J16" s="143" t="s">
        <v>1921</v>
      </c>
      <c r="K16" s="143" t="s">
        <v>1899</v>
      </c>
      <c r="L16" s="144">
        <v>69</v>
      </c>
      <c r="M16" s="145">
        <v>0.211</v>
      </c>
    </row>
    <row r="17" spans="1:13" ht="36">
      <c r="A17" s="143">
        <v>8</v>
      </c>
      <c r="B17" s="143" t="s">
        <v>1893</v>
      </c>
      <c r="C17" s="143" t="s">
        <v>1817</v>
      </c>
      <c r="D17" s="143"/>
      <c r="E17" s="143" t="s">
        <v>1818</v>
      </c>
      <c r="F17" s="143"/>
      <c r="G17" s="143" t="s">
        <v>1819</v>
      </c>
      <c r="H17" s="143"/>
      <c r="I17" s="143" t="s">
        <v>1820</v>
      </c>
      <c r="J17" s="143" t="s">
        <v>352</v>
      </c>
      <c r="K17" s="143" t="s">
        <v>250</v>
      </c>
      <c r="L17" s="144" t="s">
        <v>1821</v>
      </c>
      <c r="M17" s="145">
        <v>0.8</v>
      </c>
    </row>
    <row r="18" spans="1:13" ht="36">
      <c r="A18" s="143">
        <v>9</v>
      </c>
      <c r="B18" s="143" t="s">
        <v>1893</v>
      </c>
      <c r="C18" s="143" t="s">
        <v>1822</v>
      </c>
      <c r="D18" s="143"/>
      <c r="E18" s="143" t="s">
        <v>1823</v>
      </c>
      <c r="F18" s="143"/>
      <c r="G18" s="143" t="s">
        <v>1824</v>
      </c>
      <c r="H18" s="143"/>
      <c r="I18" s="143" t="s">
        <v>1825</v>
      </c>
      <c r="J18" s="143" t="s">
        <v>1898</v>
      </c>
      <c r="K18" s="143" t="s">
        <v>1899</v>
      </c>
      <c r="L18" s="144" t="s">
        <v>1826</v>
      </c>
      <c r="M18" s="145">
        <v>2.86</v>
      </c>
    </row>
    <row r="19" spans="1:13" ht="36">
      <c r="A19" s="143">
        <v>10</v>
      </c>
      <c r="B19" s="143" t="s">
        <v>1893</v>
      </c>
      <c r="C19" s="143" t="s">
        <v>1827</v>
      </c>
      <c r="D19" s="143"/>
      <c r="E19" s="143" t="s">
        <v>1828</v>
      </c>
      <c r="F19" s="143"/>
      <c r="G19" s="143" t="s">
        <v>1829</v>
      </c>
      <c r="H19" s="143"/>
      <c r="I19" s="143" t="s">
        <v>1830</v>
      </c>
      <c r="J19" s="143" t="s">
        <v>1898</v>
      </c>
      <c r="K19" s="143" t="s">
        <v>1899</v>
      </c>
      <c r="L19" s="144">
        <v>119</v>
      </c>
      <c r="M19" s="145">
        <v>0.54</v>
      </c>
    </row>
    <row r="20" spans="1:13" ht="36">
      <c r="A20" s="143">
        <v>11</v>
      </c>
      <c r="B20" s="143" t="s">
        <v>1893</v>
      </c>
      <c r="C20" s="143" t="s">
        <v>1831</v>
      </c>
      <c r="D20" s="143"/>
      <c r="E20" s="143" t="s">
        <v>1832</v>
      </c>
      <c r="F20" s="143"/>
      <c r="G20" s="143" t="s">
        <v>1833</v>
      </c>
      <c r="H20" s="143"/>
      <c r="I20" s="143" t="s">
        <v>1834</v>
      </c>
      <c r="J20" s="143" t="s">
        <v>1898</v>
      </c>
      <c r="K20" s="143" t="s">
        <v>1899</v>
      </c>
      <c r="L20" s="144">
        <v>84</v>
      </c>
      <c r="M20" s="145">
        <v>0.8</v>
      </c>
    </row>
    <row r="21" spans="1:13" ht="36">
      <c r="A21" s="143">
        <v>12</v>
      </c>
      <c r="B21" s="143" t="s">
        <v>1893</v>
      </c>
      <c r="C21" s="143" t="s">
        <v>1835</v>
      </c>
      <c r="D21" s="143"/>
      <c r="E21" s="143" t="s">
        <v>1836</v>
      </c>
      <c r="F21" s="143"/>
      <c r="G21" s="143" t="s">
        <v>1837</v>
      </c>
      <c r="H21" s="143"/>
      <c r="I21" s="143" t="s">
        <v>1838</v>
      </c>
      <c r="J21" s="143" t="s">
        <v>1839</v>
      </c>
      <c r="K21" s="143" t="s">
        <v>1899</v>
      </c>
      <c r="L21" s="144">
        <v>99</v>
      </c>
      <c r="M21" s="145">
        <v>0.39</v>
      </c>
    </row>
    <row r="22" spans="1:13" ht="36">
      <c r="A22" s="143">
        <v>13</v>
      </c>
      <c r="B22" s="143" t="s">
        <v>1893</v>
      </c>
      <c r="C22" s="143" t="s">
        <v>1840</v>
      </c>
      <c r="D22" s="143"/>
      <c r="E22" s="143" t="s">
        <v>1841</v>
      </c>
      <c r="F22" s="143"/>
      <c r="G22" s="143" t="s">
        <v>1842</v>
      </c>
      <c r="H22" s="143"/>
      <c r="I22" s="143" t="s">
        <v>1593</v>
      </c>
      <c r="J22" s="143" t="s">
        <v>1921</v>
      </c>
      <c r="K22" s="143" t="s">
        <v>1899</v>
      </c>
      <c r="L22" s="144" t="s">
        <v>1594</v>
      </c>
      <c r="M22" s="145">
        <v>1.6</v>
      </c>
    </row>
    <row r="23" spans="1:13" ht="36">
      <c r="A23" s="143">
        <v>14</v>
      </c>
      <c r="B23" s="143" t="s">
        <v>1893</v>
      </c>
      <c r="C23" s="143" t="s">
        <v>424</v>
      </c>
      <c r="D23" s="143"/>
      <c r="E23" s="143" t="s">
        <v>1595</v>
      </c>
      <c r="F23" s="143"/>
      <c r="G23" s="143" t="s">
        <v>1596</v>
      </c>
      <c r="H23" s="143"/>
      <c r="I23" s="143" t="s">
        <v>1597</v>
      </c>
      <c r="J23" s="143" t="s">
        <v>1943</v>
      </c>
      <c r="K23" s="143" t="s">
        <v>241</v>
      </c>
      <c r="L23" s="144">
        <v>50</v>
      </c>
      <c r="M23" s="145">
        <v>8.22</v>
      </c>
    </row>
    <row r="24" spans="1:13" ht="36">
      <c r="A24" s="143">
        <v>15</v>
      </c>
      <c r="B24" s="143" t="s">
        <v>1893</v>
      </c>
      <c r="C24" s="143" t="s">
        <v>1598</v>
      </c>
      <c r="D24" s="143"/>
      <c r="E24" s="143" t="s">
        <v>1599</v>
      </c>
      <c r="F24" s="143"/>
      <c r="G24" s="143" t="s">
        <v>1600</v>
      </c>
      <c r="H24" s="143"/>
      <c r="I24" s="143" t="s">
        <v>1601</v>
      </c>
      <c r="J24" s="143" t="s">
        <v>1839</v>
      </c>
      <c r="K24" s="143" t="s">
        <v>1899</v>
      </c>
      <c r="L24" s="144">
        <v>33</v>
      </c>
      <c r="M24" s="145">
        <v>0.77</v>
      </c>
    </row>
    <row r="25" spans="1:13" ht="36">
      <c r="A25" s="143">
        <v>16</v>
      </c>
      <c r="B25" s="143" t="s">
        <v>1893</v>
      </c>
      <c r="C25" s="143" t="s">
        <v>1602</v>
      </c>
      <c r="D25" s="143"/>
      <c r="E25" s="143" t="s">
        <v>1603</v>
      </c>
      <c r="F25" s="143"/>
      <c r="G25" s="143" t="s">
        <v>1604</v>
      </c>
      <c r="H25" s="143"/>
      <c r="I25" s="143" t="s">
        <v>1605</v>
      </c>
      <c r="J25" s="143" t="s">
        <v>1839</v>
      </c>
      <c r="K25" s="143" t="s">
        <v>1899</v>
      </c>
      <c r="L25" s="144">
        <v>34</v>
      </c>
      <c r="M25" s="145">
        <v>0.43</v>
      </c>
    </row>
    <row r="26" spans="1:13" ht="36">
      <c r="A26" s="143">
        <v>17</v>
      </c>
      <c r="B26" s="143" t="s">
        <v>1893</v>
      </c>
      <c r="C26" s="143" t="s">
        <v>1606</v>
      </c>
      <c r="D26" s="143"/>
      <c r="E26" s="143" t="s">
        <v>1607</v>
      </c>
      <c r="F26" s="143"/>
      <c r="G26" s="143" t="s">
        <v>1608</v>
      </c>
      <c r="H26" s="143"/>
      <c r="I26" s="143" t="s">
        <v>1609</v>
      </c>
      <c r="J26" s="143" t="s">
        <v>1839</v>
      </c>
      <c r="K26" s="143" t="s">
        <v>1899</v>
      </c>
      <c r="L26" s="144">
        <v>36</v>
      </c>
      <c r="M26" s="145">
        <v>0.4</v>
      </c>
    </row>
    <row r="27" spans="1:13" ht="36">
      <c r="A27" s="143">
        <v>18</v>
      </c>
      <c r="B27" s="143" t="s">
        <v>1893</v>
      </c>
      <c r="C27" s="143" t="s">
        <v>1610</v>
      </c>
      <c r="D27" s="143"/>
      <c r="E27" s="143" t="s">
        <v>1611</v>
      </c>
      <c r="F27" s="143"/>
      <c r="G27" s="143" t="s">
        <v>1345</v>
      </c>
      <c r="H27" s="143"/>
      <c r="I27" s="143" t="s">
        <v>1612</v>
      </c>
      <c r="J27" s="143" t="s">
        <v>1085</v>
      </c>
      <c r="K27" s="143" t="s">
        <v>1379</v>
      </c>
      <c r="L27" s="144" t="s">
        <v>1613</v>
      </c>
      <c r="M27" s="145">
        <v>3</v>
      </c>
    </row>
    <row r="28" spans="1:13" ht="24">
      <c r="A28" s="143">
        <v>19</v>
      </c>
      <c r="B28" s="143" t="s">
        <v>1893</v>
      </c>
      <c r="C28" s="143" t="s">
        <v>1614</v>
      </c>
      <c r="D28" s="143"/>
      <c r="E28" s="143" t="s">
        <v>1615</v>
      </c>
      <c r="F28" s="143"/>
      <c r="G28" s="143" t="s">
        <v>1616</v>
      </c>
      <c r="H28" s="143"/>
      <c r="I28" s="143" t="s">
        <v>1617</v>
      </c>
      <c r="J28" s="143" t="s">
        <v>1085</v>
      </c>
      <c r="K28" s="143" t="s">
        <v>1086</v>
      </c>
      <c r="L28" s="144">
        <v>128</v>
      </c>
      <c r="M28" s="145">
        <v>0.5</v>
      </c>
    </row>
    <row r="29" spans="1:13" ht="24">
      <c r="A29" s="143">
        <v>20</v>
      </c>
      <c r="B29" s="143" t="s">
        <v>1893</v>
      </c>
      <c r="C29" s="143" t="s">
        <v>1618</v>
      </c>
      <c r="D29" s="143"/>
      <c r="E29" s="143" t="s">
        <v>0</v>
      </c>
      <c r="F29" s="143"/>
      <c r="G29" s="143" t="s">
        <v>1129</v>
      </c>
      <c r="H29" s="143"/>
      <c r="I29" s="143" t="s">
        <v>1</v>
      </c>
      <c r="J29" s="143" t="s">
        <v>1085</v>
      </c>
      <c r="K29" s="143" t="s">
        <v>1086</v>
      </c>
      <c r="L29" s="144">
        <v>128</v>
      </c>
      <c r="M29" s="145">
        <v>0.5</v>
      </c>
    </row>
    <row r="30" spans="1:13" ht="36">
      <c r="A30" s="143">
        <v>21</v>
      </c>
      <c r="B30" s="143" t="s">
        <v>1893</v>
      </c>
      <c r="C30" s="143" t="s">
        <v>2</v>
      </c>
      <c r="D30" s="143"/>
      <c r="E30" s="143" t="s">
        <v>3</v>
      </c>
      <c r="F30" s="143"/>
      <c r="G30" s="143" t="s">
        <v>4</v>
      </c>
      <c r="H30" s="143"/>
      <c r="I30" s="143" t="s">
        <v>5</v>
      </c>
      <c r="J30" s="143" t="s">
        <v>1921</v>
      </c>
      <c r="K30" s="143" t="s">
        <v>1899</v>
      </c>
      <c r="L30" s="144">
        <v>68</v>
      </c>
      <c r="M30" s="145">
        <v>0.412</v>
      </c>
    </row>
    <row r="31" spans="1:13" ht="36">
      <c r="A31" s="143">
        <v>22</v>
      </c>
      <c r="B31" s="143" t="s">
        <v>1893</v>
      </c>
      <c r="C31" s="143" t="s">
        <v>6</v>
      </c>
      <c r="D31" s="143"/>
      <c r="E31" s="143" t="s">
        <v>7</v>
      </c>
      <c r="F31" s="143"/>
      <c r="G31" s="143" t="s">
        <v>8</v>
      </c>
      <c r="H31" s="143"/>
      <c r="I31" s="143" t="s">
        <v>9</v>
      </c>
      <c r="J31" s="143" t="s">
        <v>1921</v>
      </c>
      <c r="K31" s="143" t="s">
        <v>1899</v>
      </c>
      <c r="L31" s="144" t="s">
        <v>10</v>
      </c>
      <c r="M31" s="145">
        <v>0.48</v>
      </c>
    </row>
    <row r="32" spans="1:13" ht="24">
      <c r="A32" s="143">
        <v>23</v>
      </c>
      <c r="B32" s="143" t="s">
        <v>1893</v>
      </c>
      <c r="C32" s="143" t="s">
        <v>1873</v>
      </c>
      <c r="D32" s="143"/>
      <c r="E32" s="143" t="s">
        <v>1874</v>
      </c>
      <c r="F32" s="143"/>
      <c r="G32" s="143" t="s">
        <v>11</v>
      </c>
      <c r="H32" s="143"/>
      <c r="I32" s="143" t="s">
        <v>12</v>
      </c>
      <c r="J32" s="143" t="s">
        <v>393</v>
      </c>
      <c r="K32" s="143" t="s">
        <v>1791</v>
      </c>
      <c r="L32" s="144">
        <v>174</v>
      </c>
      <c r="M32" s="145">
        <v>0.7</v>
      </c>
    </row>
    <row r="33" spans="1:13" ht="36">
      <c r="A33" s="143">
        <v>24</v>
      </c>
      <c r="B33" s="143" t="s">
        <v>1893</v>
      </c>
      <c r="C33" s="143" t="s">
        <v>13</v>
      </c>
      <c r="D33" s="143"/>
      <c r="E33" s="143" t="s">
        <v>14</v>
      </c>
      <c r="F33" s="143"/>
      <c r="G33" s="143" t="s">
        <v>1116</v>
      </c>
      <c r="H33" s="143"/>
      <c r="I33" s="143" t="s">
        <v>15</v>
      </c>
      <c r="J33" s="143" t="s">
        <v>1921</v>
      </c>
      <c r="K33" s="143" t="s">
        <v>1899</v>
      </c>
      <c r="L33" s="144">
        <v>58</v>
      </c>
      <c r="M33" s="145">
        <v>0.53</v>
      </c>
    </row>
    <row r="34" spans="1:13" ht="24">
      <c r="A34" s="143">
        <v>25</v>
      </c>
      <c r="B34" s="143" t="s">
        <v>1893</v>
      </c>
      <c r="C34" s="143" t="s">
        <v>16</v>
      </c>
      <c r="D34" s="143"/>
      <c r="E34" s="143" t="s">
        <v>17</v>
      </c>
      <c r="F34" s="143"/>
      <c r="G34" s="143" t="s">
        <v>1622</v>
      </c>
      <c r="H34" s="143"/>
      <c r="I34" s="143" t="s">
        <v>18</v>
      </c>
      <c r="J34" s="143" t="s">
        <v>1139</v>
      </c>
      <c r="K34" s="143" t="s">
        <v>904</v>
      </c>
      <c r="L34" s="144">
        <v>130</v>
      </c>
      <c r="M34" s="145">
        <v>1</v>
      </c>
    </row>
    <row r="35" spans="1:13" ht="36">
      <c r="A35" s="143">
        <v>26</v>
      </c>
      <c r="B35" s="143" t="s">
        <v>1893</v>
      </c>
      <c r="C35" s="143" t="s">
        <v>1576</v>
      </c>
      <c r="D35" s="143"/>
      <c r="E35" s="143" t="s">
        <v>1577</v>
      </c>
      <c r="F35" s="143"/>
      <c r="G35" s="143" t="s">
        <v>1578</v>
      </c>
      <c r="H35" s="143"/>
      <c r="I35" s="143" t="s">
        <v>1579</v>
      </c>
      <c r="J35" s="143" t="s">
        <v>1943</v>
      </c>
      <c r="K35" s="143" t="s">
        <v>241</v>
      </c>
      <c r="L35" s="144" t="s">
        <v>1580</v>
      </c>
      <c r="M35" s="145">
        <v>1.5</v>
      </c>
    </row>
    <row r="36" spans="1:13" ht="36">
      <c r="A36" s="146">
        <v>27</v>
      </c>
      <c r="B36" s="143" t="s">
        <v>1893</v>
      </c>
      <c r="C36" s="143" t="s">
        <v>1581</v>
      </c>
      <c r="D36" s="143"/>
      <c r="E36" s="143" t="s">
        <v>1582</v>
      </c>
      <c r="F36" s="143"/>
      <c r="G36" s="143" t="s">
        <v>1583</v>
      </c>
      <c r="H36" s="143"/>
      <c r="I36" s="143" t="s">
        <v>1584</v>
      </c>
      <c r="J36" s="143" t="s">
        <v>1839</v>
      </c>
      <c r="K36" s="143" t="s">
        <v>1899</v>
      </c>
      <c r="L36" s="144">
        <v>38</v>
      </c>
      <c r="M36" s="145">
        <v>0.89</v>
      </c>
    </row>
    <row r="37" spans="1:13" ht="24">
      <c r="A37" s="146">
        <v>28</v>
      </c>
      <c r="B37" s="143" t="s">
        <v>1893</v>
      </c>
      <c r="C37" s="143" t="s">
        <v>559</v>
      </c>
      <c r="D37" s="143"/>
      <c r="E37" s="143" t="s">
        <v>560</v>
      </c>
      <c r="F37" s="143"/>
      <c r="G37" s="143" t="s">
        <v>276</v>
      </c>
      <c r="H37" s="143"/>
      <c r="I37" s="143" t="s">
        <v>561</v>
      </c>
      <c r="J37" s="143" t="s">
        <v>273</v>
      </c>
      <c r="K37" s="143" t="s">
        <v>1086</v>
      </c>
      <c r="L37" s="144">
        <v>91</v>
      </c>
      <c r="M37" s="145">
        <v>0.25</v>
      </c>
    </row>
    <row r="38" spans="1:13" ht="36">
      <c r="A38" s="143">
        <v>29</v>
      </c>
      <c r="B38" s="143" t="s">
        <v>1893</v>
      </c>
      <c r="C38" s="143" t="s">
        <v>562</v>
      </c>
      <c r="D38" s="143"/>
      <c r="E38" s="143" t="s">
        <v>563</v>
      </c>
      <c r="F38" s="143"/>
      <c r="G38" s="143" t="s">
        <v>564</v>
      </c>
      <c r="H38" s="143"/>
      <c r="I38" s="143" t="s">
        <v>565</v>
      </c>
      <c r="J38" s="143" t="s">
        <v>1943</v>
      </c>
      <c r="K38" s="143" t="s">
        <v>241</v>
      </c>
      <c r="L38" s="144" t="s">
        <v>566</v>
      </c>
      <c r="M38" s="145">
        <v>1.5</v>
      </c>
    </row>
    <row r="39" spans="1:13" ht="24">
      <c r="A39" s="143">
        <v>30</v>
      </c>
      <c r="B39" s="143" t="s">
        <v>1893</v>
      </c>
      <c r="C39" s="143" t="s">
        <v>567</v>
      </c>
      <c r="D39" s="143"/>
      <c r="E39" s="143" t="s">
        <v>568</v>
      </c>
      <c r="F39" s="143"/>
      <c r="G39" s="143" t="s">
        <v>571</v>
      </c>
      <c r="H39" s="143"/>
      <c r="I39" s="143" t="s">
        <v>573</v>
      </c>
      <c r="J39" s="143" t="s">
        <v>1085</v>
      </c>
      <c r="K39" s="143" t="s">
        <v>1086</v>
      </c>
      <c r="L39" s="144">
        <v>133</v>
      </c>
      <c r="M39" s="145">
        <v>0.71</v>
      </c>
    </row>
    <row r="40" spans="1:13" ht="24">
      <c r="A40" s="143">
        <v>31</v>
      </c>
      <c r="B40" s="143" t="s">
        <v>1893</v>
      </c>
      <c r="C40" s="143" t="s">
        <v>569</v>
      </c>
      <c r="D40" s="143"/>
      <c r="E40" s="143" t="s">
        <v>570</v>
      </c>
      <c r="F40" s="143"/>
      <c r="G40" s="143" t="s">
        <v>1345</v>
      </c>
      <c r="H40" s="143"/>
      <c r="I40" s="143" t="s">
        <v>572</v>
      </c>
      <c r="J40" s="143" t="s">
        <v>1085</v>
      </c>
      <c r="K40" s="143" t="s">
        <v>1086</v>
      </c>
      <c r="L40" s="144" t="s">
        <v>574</v>
      </c>
      <c r="M40" s="145">
        <v>0.5</v>
      </c>
    </row>
    <row r="41" spans="1:13" ht="24">
      <c r="A41" s="143">
        <v>32</v>
      </c>
      <c r="B41" s="143" t="s">
        <v>1893</v>
      </c>
      <c r="C41" s="143" t="s">
        <v>575</v>
      </c>
      <c r="D41" s="143"/>
      <c r="E41" s="143" t="s">
        <v>576</v>
      </c>
      <c r="F41" s="143"/>
      <c r="G41" s="143" t="s">
        <v>1102</v>
      </c>
      <c r="H41" s="143"/>
      <c r="I41" s="143" t="s">
        <v>577</v>
      </c>
      <c r="J41" s="143" t="s">
        <v>1085</v>
      </c>
      <c r="K41" s="143" t="s">
        <v>1086</v>
      </c>
      <c r="L41" s="144">
        <v>81</v>
      </c>
      <c r="M41" s="145">
        <v>0.28</v>
      </c>
    </row>
    <row r="42" spans="1:13" ht="24">
      <c r="A42" s="143">
        <v>33</v>
      </c>
      <c r="B42" s="143" t="s">
        <v>1893</v>
      </c>
      <c r="C42" s="143" t="s">
        <v>294</v>
      </c>
      <c r="D42" s="143"/>
      <c r="E42" s="143" t="s">
        <v>295</v>
      </c>
      <c r="F42" s="143"/>
      <c r="G42" s="143" t="s">
        <v>578</v>
      </c>
      <c r="H42" s="143"/>
      <c r="I42" s="143" t="s">
        <v>579</v>
      </c>
      <c r="J42" s="143" t="s">
        <v>1085</v>
      </c>
      <c r="K42" s="143" t="s">
        <v>1086</v>
      </c>
      <c r="L42" s="144">
        <v>88</v>
      </c>
      <c r="M42" s="145">
        <v>3.39</v>
      </c>
    </row>
    <row r="43" spans="1:13" ht="24">
      <c r="A43" s="143">
        <v>34</v>
      </c>
      <c r="B43" s="143" t="s">
        <v>1893</v>
      </c>
      <c r="C43" s="143" t="s">
        <v>580</v>
      </c>
      <c r="D43" s="143"/>
      <c r="E43" s="143" t="s">
        <v>581</v>
      </c>
      <c r="F43" s="143"/>
      <c r="G43" s="143" t="s">
        <v>1098</v>
      </c>
      <c r="H43" s="143"/>
      <c r="I43" s="143" t="s">
        <v>582</v>
      </c>
      <c r="J43" s="143" t="s">
        <v>368</v>
      </c>
      <c r="K43" s="143" t="s">
        <v>1086</v>
      </c>
      <c r="L43" s="144" t="s">
        <v>583</v>
      </c>
      <c r="M43" s="145">
        <v>2</v>
      </c>
    </row>
    <row r="44" spans="1:13" ht="36">
      <c r="A44" s="143">
        <v>35</v>
      </c>
      <c r="B44" s="143" t="s">
        <v>1893</v>
      </c>
      <c r="C44" s="143" t="s">
        <v>2307</v>
      </c>
      <c r="D44" s="143"/>
      <c r="E44" s="143" t="s">
        <v>584</v>
      </c>
      <c r="F44" s="143"/>
      <c r="G44" s="143" t="s">
        <v>585</v>
      </c>
      <c r="H44" s="143"/>
      <c r="I44" s="143" t="s">
        <v>586</v>
      </c>
      <c r="J44" s="143" t="s">
        <v>1085</v>
      </c>
      <c r="K44" s="143" t="s">
        <v>1086</v>
      </c>
      <c r="L44" s="144">
        <v>100</v>
      </c>
      <c r="M44" s="145">
        <v>1</v>
      </c>
    </row>
    <row r="45" spans="1:13" ht="24">
      <c r="A45" s="143">
        <v>36</v>
      </c>
      <c r="B45" s="143" t="s">
        <v>1893</v>
      </c>
      <c r="C45" s="143" t="s">
        <v>587</v>
      </c>
      <c r="D45" s="143"/>
      <c r="E45" s="143" t="s">
        <v>588</v>
      </c>
      <c r="F45" s="143"/>
      <c r="G45" s="143" t="s">
        <v>589</v>
      </c>
      <c r="H45" s="143"/>
      <c r="I45" s="143" t="s">
        <v>590</v>
      </c>
      <c r="J45" s="143" t="s">
        <v>368</v>
      </c>
      <c r="K45" s="143" t="s">
        <v>1086</v>
      </c>
      <c r="L45" s="144" t="s">
        <v>591</v>
      </c>
      <c r="M45" s="145">
        <v>1.25</v>
      </c>
    </row>
    <row r="46" spans="1:13" ht="24">
      <c r="A46" s="143">
        <v>37</v>
      </c>
      <c r="B46" s="143" t="s">
        <v>1893</v>
      </c>
      <c r="C46" s="143" t="s">
        <v>592</v>
      </c>
      <c r="D46" s="143"/>
      <c r="E46" s="143" t="s">
        <v>1994</v>
      </c>
      <c r="F46" s="143"/>
      <c r="G46" s="143" t="s">
        <v>1129</v>
      </c>
      <c r="H46" s="143"/>
      <c r="I46" s="143" t="s">
        <v>1995</v>
      </c>
      <c r="J46" s="143" t="s">
        <v>1085</v>
      </c>
      <c r="K46" s="143" t="s">
        <v>1086</v>
      </c>
      <c r="L46" s="144">
        <v>129</v>
      </c>
      <c r="M46" s="145">
        <v>0.4</v>
      </c>
    </row>
    <row r="47" spans="1:13" ht="24">
      <c r="A47" s="143">
        <v>38</v>
      </c>
      <c r="B47" s="143" t="s">
        <v>1893</v>
      </c>
      <c r="C47" s="143" t="s">
        <v>1996</v>
      </c>
      <c r="D47" s="143"/>
      <c r="E47" s="143" t="s">
        <v>1997</v>
      </c>
      <c r="F47" s="143"/>
      <c r="G47" s="143" t="s">
        <v>1102</v>
      </c>
      <c r="H47" s="143"/>
      <c r="I47" s="143" t="s">
        <v>1998</v>
      </c>
      <c r="J47" s="143" t="s">
        <v>368</v>
      </c>
      <c r="K47" s="143" t="s">
        <v>1086</v>
      </c>
      <c r="L47" s="144">
        <v>69</v>
      </c>
      <c r="M47" s="145">
        <v>7</v>
      </c>
    </row>
    <row r="48" spans="1:13" ht="36">
      <c r="A48" s="143">
        <v>39</v>
      </c>
      <c r="B48" s="143" t="s">
        <v>1893</v>
      </c>
      <c r="C48" s="143" t="s">
        <v>1999</v>
      </c>
      <c r="D48" s="143"/>
      <c r="E48" s="143" t="s">
        <v>2000</v>
      </c>
      <c r="F48" s="143"/>
      <c r="G48" s="143" t="s">
        <v>2001</v>
      </c>
      <c r="H48" s="143"/>
      <c r="I48" s="143" t="s">
        <v>2002</v>
      </c>
      <c r="J48" s="143" t="s">
        <v>1839</v>
      </c>
      <c r="K48" s="143" t="s">
        <v>1899</v>
      </c>
      <c r="L48" s="144">
        <v>31</v>
      </c>
      <c r="M48" s="145">
        <v>0.5</v>
      </c>
    </row>
    <row r="49" spans="1:13" ht="36">
      <c r="A49" s="143">
        <v>40</v>
      </c>
      <c r="B49" s="143" t="s">
        <v>1893</v>
      </c>
      <c r="C49" s="143" t="s">
        <v>30</v>
      </c>
      <c r="D49" s="143"/>
      <c r="E49" s="143" t="s">
        <v>31</v>
      </c>
      <c r="F49" s="143"/>
      <c r="G49" s="143" t="s">
        <v>32</v>
      </c>
      <c r="H49" s="143"/>
      <c r="I49" s="143" t="s">
        <v>33</v>
      </c>
      <c r="J49" s="143" t="s">
        <v>1839</v>
      </c>
      <c r="K49" s="143" t="s">
        <v>1899</v>
      </c>
      <c r="L49" s="144">
        <v>37</v>
      </c>
      <c r="M49" s="145">
        <v>0.6</v>
      </c>
    </row>
    <row r="50" spans="1:13" ht="36">
      <c r="A50" s="143">
        <v>41</v>
      </c>
      <c r="B50" s="143" t="s">
        <v>1893</v>
      </c>
      <c r="C50" s="143" t="s">
        <v>34</v>
      </c>
      <c r="D50" s="143"/>
      <c r="E50" s="143" t="s">
        <v>35</v>
      </c>
      <c r="F50" s="143"/>
      <c r="G50" s="143" t="s">
        <v>36</v>
      </c>
      <c r="H50" s="143"/>
      <c r="I50" s="143" t="s">
        <v>37</v>
      </c>
      <c r="J50" s="143" t="s">
        <v>1898</v>
      </c>
      <c r="K50" s="143" t="s">
        <v>1899</v>
      </c>
      <c r="L50" s="144" t="s">
        <v>38</v>
      </c>
      <c r="M50" s="145">
        <v>1.58</v>
      </c>
    </row>
    <row r="51" spans="1:13" ht="24">
      <c r="A51" s="143">
        <v>42</v>
      </c>
      <c r="B51" s="143" t="s">
        <v>1893</v>
      </c>
      <c r="C51" s="143" t="s">
        <v>39</v>
      </c>
      <c r="D51" s="143"/>
      <c r="E51" s="143" t="s">
        <v>40</v>
      </c>
      <c r="F51" s="143"/>
      <c r="G51" s="143" t="s">
        <v>41</v>
      </c>
      <c r="H51" s="143"/>
      <c r="I51" s="143" t="s">
        <v>42</v>
      </c>
      <c r="J51" s="143" t="s">
        <v>1139</v>
      </c>
      <c r="K51" s="143" t="s">
        <v>904</v>
      </c>
      <c r="L51" s="144">
        <v>35</v>
      </c>
      <c r="M51" s="145">
        <v>0.9</v>
      </c>
    </row>
    <row r="52" spans="1:13" ht="36">
      <c r="A52" s="143">
        <v>43</v>
      </c>
      <c r="B52" s="143" t="s">
        <v>1893</v>
      </c>
      <c r="C52" s="143" t="s">
        <v>43</v>
      </c>
      <c r="D52" s="143"/>
      <c r="E52" s="143" t="s">
        <v>44</v>
      </c>
      <c r="F52" s="143"/>
      <c r="G52" s="143" t="s">
        <v>45</v>
      </c>
      <c r="H52" s="143"/>
      <c r="I52" s="143" t="s">
        <v>46</v>
      </c>
      <c r="J52" s="143" t="s">
        <v>1898</v>
      </c>
      <c r="K52" s="143" t="s">
        <v>1899</v>
      </c>
      <c r="L52" s="144">
        <v>116</v>
      </c>
      <c r="M52" s="145">
        <v>0.53</v>
      </c>
    </row>
    <row r="53" spans="1:13" ht="36">
      <c r="A53" s="143">
        <v>44</v>
      </c>
      <c r="B53" s="143" t="s">
        <v>1893</v>
      </c>
      <c r="C53" s="143" t="s">
        <v>2208</v>
      </c>
      <c r="D53" s="143"/>
      <c r="E53" s="143" t="s">
        <v>2625</v>
      </c>
      <c r="F53" s="143"/>
      <c r="G53" s="143" t="s">
        <v>47</v>
      </c>
      <c r="H53" s="143"/>
      <c r="I53" s="143" t="s">
        <v>48</v>
      </c>
      <c r="J53" s="143" t="s">
        <v>1898</v>
      </c>
      <c r="K53" s="143" t="s">
        <v>1899</v>
      </c>
      <c r="L53" s="144">
        <v>122</v>
      </c>
      <c r="M53" s="145">
        <v>0.69</v>
      </c>
    </row>
    <row r="54" spans="1:13" ht="36">
      <c r="A54" s="143">
        <v>45</v>
      </c>
      <c r="B54" s="143" t="s">
        <v>1893</v>
      </c>
      <c r="C54" s="143" t="s">
        <v>49</v>
      </c>
      <c r="D54" s="143"/>
      <c r="E54" s="143" t="s">
        <v>50</v>
      </c>
      <c r="F54" s="143"/>
      <c r="G54" s="143" t="s">
        <v>51</v>
      </c>
      <c r="H54" s="143"/>
      <c r="I54" s="143" t="s">
        <v>52</v>
      </c>
      <c r="J54" s="143" t="s">
        <v>1898</v>
      </c>
      <c r="K54" s="143" t="s">
        <v>1899</v>
      </c>
      <c r="L54" s="144" t="s">
        <v>53</v>
      </c>
      <c r="M54" s="145">
        <v>0.5</v>
      </c>
    </row>
    <row r="55" spans="1:13" ht="24">
      <c r="A55" s="143">
        <v>46</v>
      </c>
      <c r="B55" s="143" t="s">
        <v>1893</v>
      </c>
      <c r="C55" s="143" t="s">
        <v>54</v>
      </c>
      <c r="D55" s="143"/>
      <c r="E55" s="143" t="s">
        <v>55</v>
      </c>
      <c r="F55" s="143"/>
      <c r="G55" s="143" t="s">
        <v>56</v>
      </c>
      <c r="H55" s="143"/>
      <c r="I55" s="143" t="s">
        <v>57</v>
      </c>
      <c r="J55" s="143" t="s">
        <v>1139</v>
      </c>
      <c r="K55" s="143" t="s">
        <v>904</v>
      </c>
      <c r="L55" s="144">
        <v>34</v>
      </c>
      <c r="M55" s="145">
        <v>0.42</v>
      </c>
    </row>
    <row r="56" spans="1:13" ht="24">
      <c r="A56" s="143">
        <v>47</v>
      </c>
      <c r="B56" s="143" t="s">
        <v>1893</v>
      </c>
      <c r="C56" s="143" t="s">
        <v>58</v>
      </c>
      <c r="D56" s="143"/>
      <c r="E56" s="143" t="s">
        <v>59</v>
      </c>
      <c r="F56" s="143"/>
      <c r="G56" s="143" t="s">
        <v>2637</v>
      </c>
      <c r="H56" s="143"/>
      <c r="I56" s="143" t="s">
        <v>60</v>
      </c>
      <c r="J56" s="143" t="s">
        <v>1943</v>
      </c>
      <c r="K56" s="143" t="s">
        <v>241</v>
      </c>
      <c r="L56" s="144">
        <v>10</v>
      </c>
      <c r="M56" s="145">
        <v>4.5</v>
      </c>
    </row>
    <row r="57" spans="1:13" ht="36">
      <c r="A57" s="143">
        <v>48</v>
      </c>
      <c r="B57" s="143" t="s">
        <v>1893</v>
      </c>
      <c r="C57" s="143" t="s">
        <v>61</v>
      </c>
      <c r="D57" s="143"/>
      <c r="E57" s="143" t="s">
        <v>62</v>
      </c>
      <c r="F57" s="143"/>
      <c r="G57" s="143" t="s">
        <v>63</v>
      </c>
      <c r="H57" s="143"/>
      <c r="I57" s="143" t="s">
        <v>64</v>
      </c>
      <c r="J57" s="143" t="s">
        <v>1898</v>
      </c>
      <c r="K57" s="143" t="s">
        <v>1899</v>
      </c>
      <c r="L57" s="144">
        <v>132</v>
      </c>
      <c r="M57" s="145">
        <v>0.25</v>
      </c>
    </row>
    <row r="58" spans="1:13" ht="36">
      <c r="A58" s="143">
        <v>49</v>
      </c>
      <c r="B58" s="143" t="s">
        <v>1893</v>
      </c>
      <c r="C58" s="143" t="s">
        <v>65</v>
      </c>
      <c r="D58" s="143"/>
      <c r="E58" s="143" t="s">
        <v>66</v>
      </c>
      <c r="F58" s="143"/>
      <c r="G58" s="143" t="s">
        <v>1464</v>
      </c>
      <c r="H58" s="143"/>
      <c r="I58" s="143" t="s">
        <v>67</v>
      </c>
      <c r="J58" s="143" t="s">
        <v>1839</v>
      </c>
      <c r="K58" s="143" t="s">
        <v>1899</v>
      </c>
      <c r="L58" s="144">
        <v>37</v>
      </c>
      <c r="M58" s="145">
        <v>1</v>
      </c>
    </row>
    <row r="59" spans="1:13" ht="36">
      <c r="A59" s="143">
        <v>50</v>
      </c>
      <c r="B59" s="143" t="s">
        <v>1893</v>
      </c>
      <c r="C59" s="143" t="s">
        <v>68</v>
      </c>
      <c r="D59" s="143"/>
      <c r="E59" s="143" t="s">
        <v>69</v>
      </c>
      <c r="F59" s="143"/>
      <c r="G59" s="143" t="s">
        <v>1583</v>
      </c>
      <c r="H59" s="143"/>
      <c r="I59" s="143" t="s">
        <v>70</v>
      </c>
      <c r="J59" s="143" t="s">
        <v>1839</v>
      </c>
      <c r="K59" s="143" t="s">
        <v>1899</v>
      </c>
      <c r="L59" s="144">
        <v>36</v>
      </c>
      <c r="M59" s="145">
        <v>0.4</v>
      </c>
    </row>
    <row r="60" spans="1:13" ht="24">
      <c r="A60" s="143">
        <v>51</v>
      </c>
      <c r="B60" s="143" t="s">
        <v>1893</v>
      </c>
      <c r="C60" s="143" t="s">
        <v>541</v>
      </c>
      <c r="D60" s="143"/>
      <c r="E60" s="143" t="s">
        <v>542</v>
      </c>
      <c r="F60" s="143"/>
      <c r="G60" s="143" t="s">
        <v>543</v>
      </c>
      <c r="H60" s="143"/>
      <c r="I60" s="143" t="s">
        <v>544</v>
      </c>
      <c r="J60" s="143" t="s">
        <v>393</v>
      </c>
      <c r="K60" s="143" t="s">
        <v>1791</v>
      </c>
      <c r="L60" s="144">
        <v>173</v>
      </c>
      <c r="M60" s="145">
        <v>0.22</v>
      </c>
    </row>
    <row r="61" spans="1:13" ht="24">
      <c r="A61" s="143">
        <v>52</v>
      </c>
      <c r="B61" s="143" t="s">
        <v>1893</v>
      </c>
      <c r="C61" s="143" t="s">
        <v>545</v>
      </c>
      <c r="D61" s="143"/>
      <c r="E61" s="143" t="s">
        <v>546</v>
      </c>
      <c r="F61" s="143"/>
      <c r="G61" s="143" t="s">
        <v>1808</v>
      </c>
      <c r="H61" s="143"/>
      <c r="I61" s="143" t="s">
        <v>547</v>
      </c>
      <c r="J61" s="143" t="s">
        <v>393</v>
      </c>
      <c r="K61" s="143" t="s">
        <v>1791</v>
      </c>
      <c r="L61" s="144">
        <v>172</v>
      </c>
      <c r="M61" s="145">
        <v>1.17</v>
      </c>
    </row>
    <row r="62" spans="1:13" ht="36">
      <c r="A62" s="143">
        <v>53</v>
      </c>
      <c r="B62" s="143" t="s">
        <v>1893</v>
      </c>
      <c r="C62" s="143" t="s">
        <v>548</v>
      </c>
      <c r="D62" s="143"/>
      <c r="E62" s="143" t="s">
        <v>549</v>
      </c>
      <c r="F62" s="143"/>
      <c r="G62" s="143" t="s">
        <v>550</v>
      </c>
      <c r="H62" s="143"/>
      <c r="I62" s="143" t="s">
        <v>551</v>
      </c>
      <c r="J62" s="143" t="s">
        <v>1943</v>
      </c>
      <c r="K62" s="143" t="s">
        <v>1086</v>
      </c>
      <c r="L62" s="147">
        <v>0.05</v>
      </c>
      <c r="M62" s="145">
        <v>0.24</v>
      </c>
    </row>
    <row r="63" spans="1:13" ht="24">
      <c r="A63" s="143">
        <v>54</v>
      </c>
      <c r="B63" s="143" t="s">
        <v>1893</v>
      </c>
      <c r="C63" s="143" t="s">
        <v>552</v>
      </c>
      <c r="D63" s="143"/>
      <c r="E63" s="143" t="s">
        <v>553</v>
      </c>
      <c r="F63" s="143"/>
      <c r="G63" s="143" t="s">
        <v>550</v>
      </c>
      <c r="H63" s="143"/>
      <c r="I63" s="143" t="s">
        <v>558</v>
      </c>
      <c r="J63" s="143" t="s">
        <v>1943</v>
      </c>
      <c r="K63" s="143" t="s">
        <v>1086</v>
      </c>
      <c r="L63" s="147">
        <v>0.05</v>
      </c>
      <c r="M63" s="145">
        <v>0.12</v>
      </c>
    </row>
    <row r="64" spans="1:13" ht="24">
      <c r="A64" s="143">
        <v>55</v>
      </c>
      <c r="B64" s="143" t="s">
        <v>1893</v>
      </c>
      <c r="C64" s="143" t="s">
        <v>554</v>
      </c>
      <c r="D64" s="143"/>
      <c r="E64" s="143" t="s">
        <v>555</v>
      </c>
      <c r="F64" s="143"/>
      <c r="G64" s="143" t="s">
        <v>556</v>
      </c>
      <c r="H64" s="143"/>
      <c r="I64" s="143" t="s">
        <v>557</v>
      </c>
      <c r="J64" s="143" t="s">
        <v>1943</v>
      </c>
      <c r="K64" s="143" t="s">
        <v>1086</v>
      </c>
      <c r="L64" s="144">
        <v>22</v>
      </c>
      <c r="M64" s="145">
        <v>0.5</v>
      </c>
    </row>
    <row r="65" spans="1:13" ht="36">
      <c r="A65" s="143">
        <v>56</v>
      </c>
      <c r="B65" s="143" t="s">
        <v>1893</v>
      </c>
      <c r="C65" s="143" t="s">
        <v>1585</v>
      </c>
      <c r="D65" s="143"/>
      <c r="E65" s="143" t="s">
        <v>1586</v>
      </c>
      <c r="F65" s="143"/>
      <c r="G65" s="143" t="s">
        <v>1587</v>
      </c>
      <c r="H65" s="143"/>
      <c r="I65" s="143" t="s">
        <v>1588</v>
      </c>
      <c r="J65" s="143" t="s">
        <v>1839</v>
      </c>
      <c r="K65" s="143" t="s">
        <v>1899</v>
      </c>
      <c r="L65" s="144">
        <v>36</v>
      </c>
      <c r="M65" s="145">
        <v>0.6</v>
      </c>
    </row>
    <row r="66" spans="1:13" ht="36">
      <c r="A66" s="143">
        <v>57</v>
      </c>
      <c r="B66" s="143" t="s">
        <v>1893</v>
      </c>
      <c r="C66" s="143" t="s">
        <v>1589</v>
      </c>
      <c r="D66" s="143"/>
      <c r="E66" s="143" t="s">
        <v>1590</v>
      </c>
      <c r="F66" s="143"/>
      <c r="G66" s="143" t="s">
        <v>1116</v>
      </c>
      <c r="H66" s="143"/>
      <c r="I66" s="143" t="s">
        <v>1591</v>
      </c>
      <c r="J66" s="143" t="s">
        <v>1921</v>
      </c>
      <c r="K66" s="143" t="s">
        <v>1899</v>
      </c>
      <c r="L66" s="144" t="s">
        <v>1592</v>
      </c>
      <c r="M66" s="145">
        <v>0.544</v>
      </c>
    </row>
    <row r="70" spans="5:12" s="148" customFormat="1" ht="17.25" customHeight="1">
      <c r="E70" s="149" t="s">
        <v>2679</v>
      </c>
      <c r="I70" s="168" t="s">
        <v>2680</v>
      </c>
      <c r="J70" s="168"/>
      <c r="L70" s="150"/>
    </row>
    <row r="71" spans="5:12" s="148" customFormat="1" ht="25.5" customHeight="1">
      <c r="E71" s="151" t="s">
        <v>1913</v>
      </c>
      <c r="F71" s="152"/>
      <c r="G71" s="153"/>
      <c r="H71" s="153"/>
      <c r="I71" s="166" t="s">
        <v>1914</v>
      </c>
      <c r="J71" s="166"/>
      <c r="L71" s="150"/>
    </row>
  </sheetData>
  <mergeCells count="5">
    <mergeCell ref="I71:J71"/>
    <mergeCell ref="A1:C1"/>
    <mergeCell ref="A2:C2"/>
    <mergeCell ref="A3:C3"/>
    <mergeCell ref="I70:J70"/>
  </mergeCells>
  <printOptions/>
  <pageMargins left="0.1968503937007874" right="0.1968503937007874" top="0.24" bottom="0.31496062992125984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64">
      <selection activeCell="E79" sqref="E79:I80"/>
    </sheetView>
  </sheetViews>
  <sheetFormatPr defaultColWidth="9.140625" defaultRowHeight="15"/>
  <cols>
    <col min="1" max="1" width="3.421875" style="134" customWidth="1"/>
    <col min="2" max="2" width="5.8515625" style="134" customWidth="1"/>
    <col min="3" max="3" width="21.00390625" style="134" customWidth="1"/>
    <col min="4" max="4" width="8.28125" style="134" customWidth="1"/>
    <col min="5" max="5" width="21.28125" style="134" customWidth="1"/>
    <col min="6" max="6" width="9.8515625" style="134" customWidth="1"/>
    <col min="7" max="7" width="30.8515625" style="134" customWidth="1"/>
    <col min="8" max="8" width="15.421875" style="134" customWidth="1"/>
    <col min="9" max="9" width="15.140625" style="134" customWidth="1"/>
    <col min="10" max="10" width="12.421875" style="134" customWidth="1"/>
    <col min="11" max="11" width="11.28125" style="134" customWidth="1"/>
    <col min="12" max="12" width="11.28125" style="135" customWidth="1"/>
    <col min="13" max="13" width="6.57421875" style="134" customWidth="1"/>
    <col min="14" max="16384" width="9.140625" style="134" customWidth="1"/>
  </cols>
  <sheetData>
    <row r="1" spans="1:13" s="132" customFormat="1" ht="12">
      <c r="A1" s="167" t="s">
        <v>528</v>
      </c>
      <c r="B1" s="167"/>
      <c r="C1" s="167"/>
      <c r="D1" s="130"/>
      <c r="E1" s="130"/>
      <c r="F1" s="130"/>
      <c r="G1" s="130"/>
      <c r="H1" s="130"/>
      <c r="I1" s="130"/>
      <c r="J1" s="130"/>
      <c r="K1" s="130"/>
      <c r="L1" s="130"/>
      <c r="M1" s="131"/>
    </row>
    <row r="2" spans="1:13" s="132" customFormat="1" ht="12">
      <c r="A2" s="167" t="s">
        <v>529</v>
      </c>
      <c r="B2" s="167"/>
      <c r="C2" s="167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1:12" s="132" customFormat="1" ht="12">
      <c r="A3" s="167" t="s">
        <v>2286</v>
      </c>
      <c r="B3" s="167"/>
      <c r="C3" s="167"/>
      <c r="L3" s="133"/>
    </row>
    <row r="4" s="132" customFormat="1" ht="13.5" customHeight="1">
      <c r="L4" s="133"/>
    </row>
    <row r="8" spans="1:13" ht="170.25" customHeight="1">
      <c r="A8" s="136" t="s">
        <v>532</v>
      </c>
      <c r="B8" s="137" t="s">
        <v>2209</v>
      </c>
      <c r="C8" s="137" t="s">
        <v>1659</v>
      </c>
      <c r="D8" s="137" t="s">
        <v>2377</v>
      </c>
      <c r="E8" s="138" t="s">
        <v>2210</v>
      </c>
      <c r="F8" s="138" t="s">
        <v>2211</v>
      </c>
      <c r="G8" s="138" t="s">
        <v>2212</v>
      </c>
      <c r="H8" s="138" t="s">
        <v>2213</v>
      </c>
      <c r="I8" s="138" t="s">
        <v>1662</v>
      </c>
      <c r="J8" s="138" t="s">
        <v>1889</v>
      </c>
      <c r="K8" s="138" t="s">
        <v>1890</v>
      </c>
      <c r="L8" s="138" t="s">
        <v>1891</v>
      </c>
      <c r="M8" s="139" t="s">
        <v>2572</v>
      </c>
    </row>
    <row r="9" spans="1:13" ht="12">
      <c r="A9" s="140">
        <v>0</v>
      </c>
      <c r="B9" s="140">
        <v>1</v>
      </c>
      <c r="C9" s="140">
        <v>2</v>
      </c>
      <c r="D9" s="140">
        <v>3</v>
      </c>
      <c r="E9" s="140">
        <v>4</v>
      </c>
      <c r="F9" s="140">
        <v>5</v>
      </c>
      <c r="G9" s="140">
        <v>6</v>
      </c>
      <c r="H9" s="140">
        <v>7</v>
      </c>
      <c r="I9" s="140">
        <v>8</v>
      </c>
      <c r="J9" s="140">
        <v>9</v>
      </c>
      <c r="K9" s="140">
        <v>10</v>
      </c>
      <c r="L9" s="141">
        <v>11</v>
      </c>
      <c r="M9" s="142">
        <v>12</v>
      </c>
    </row>
    <row r="10" spans="1:13" s="132" customFormat="1" ht="24.75" customHeight="1">
      <c r="A10" s="143">
        <v>1</v>
      </c>
      <c r="B10" s="143" t="s">
        <v>1893</v>
      </c>
      <c r="C10" s="143" t="s">
        <v>1306</v>
      </c>
      <c r="D10" s="143"/>
      <c r="E10" s="143" t="s">
        <v>1959</v>
      </c>
      <c r="F10" s="143"/>
      <c r="G10" s="143" t="s">
        <v>1960</v>
      </c>
      <c r="H10" s="143"/>
      <c r="I10" s="143" t="s">
        <v>1961</v>
      </c>
      <c r="J10" s="143" t="s">
        <v>1943</v>
      </c>
      <c r="K10" s="143" t="s">
        <v>241</v>
      </c>
      <c r="L10" s="144">
        <v>68</v>
      </c>
      <c r="M10" s="145">
        <v>1</v>
      </c>
    </row>
    <row r="11" spans="1:13" s="132" customFormat="1" ht="24">
      <c r="A11" s="143">
        <v>2</v>
      </c>
      <c r="B11" s="143" t="s">
        <v>1893</v>
      </c>
      <c r="C11" s="143" t="s">
        <v>412</v>
      </c>
      <c r="D11" s="143"/>
      <c r="E11" s="143" t="s">
        <v>807</v>
      </c>
      <c r="F11" s="143"/>
      <c r="G11" s="143" t="s">
        <v>808</v>
      </c>
      <c r="H11" s="143"/>
      <c r="I11" s="143" t="s">
        <v>809</v>
      </c>
      <c r="J11" s="143" t="s">
        <v>378</v>
      </c>
      <c r="K11" s="143" t="s">
        <v>1899</v>
      </c>
      <c r="L11" s="144" t="s">
        <v>810</v>
      </c>
      <c r="M11" s="145">
        <v>1.55</v>
      </c>
    </row>
    <row r="12" spans="1:13" s="132" customFormat="1" ht="24">
      <c r="A12" s="143">
        <v>3</v>
      </c>
      <c r="B12" s="143" t="s">
        <v>1893</v>
      </c>
      <c r="C12" s="143" t="s">
        <v>811</v>
      </c>
      <c r="D12" s="143"/>
      <c r="E12" s="143" t="s">
        <v>812</v>
      </c>
      <c r="F12" s="143"/>
      <c r="G12" s="143" t="s">
        <v>813</v>
      </c>
      <c r="H12" s="143"/>
      <c r="I12" s="143" t="s">
        <v>814</v>
      </c>
      <c r="J12" s="143" t="s">
        <v>1898</v>
      </c>
      <c r="K12" s="143" t="s">
        <v>1899</v>
      </c>
      <c r="L12" s="144">
        <v>119</v>
      </c>
      <c r="M12" s="145">
        <v>1.15</v>
      </c>
    </row>
    <row r="13" spans="1:13" s="132" customFormat="1" ht="24">
      <c r="A13" s="143">
        <v>4</v>
      </c>
      <c r="B13" s="143" t="s">
        <v>1893</v>
      </c>
      <c r="C13" s="143" t="s">
        <v>815</v>
      </c>
      <c r="D13" s="143"/>
      <c r="E13" s="143" t="s">
        <v>816</v>
      </c>
      <c r="F13" s="143"/>
      <c r="G13" s="143" t="s">
        <v>817</v>
      </c>
      <c r="H13" s="143"/>
      <c r="I13" s="143" t="s">
        <v>818</v>
      </c>
      <c r="J13" s="143" t="s">
        <v>1898</v>
      </c>
      <c r="K13" s="143" t="s">
        <v>1899</v>
      </c>
      <c r="L13" s="144">
        <v>81</v>
      </c>
      <c r="M13" s="145">
        <v>0.5</v>
      </c>
    </row>
    <row r="14" spans="1:13" s="132" customFormat="1" ht="24">
      <c r="A14" s="143">
        <v>5</v>
      </c>
      <c r="B14" s="143" t="s">
        <v>1893</v>
      </c>
      <c r="C14" s="143" t="s">
        <v>68</v>
      </c>
      <c r="D14" s="143"/>
      <c r="E14" s="143" t="s">
        <v>819</v>
      </c>
      <c r="F14" s="143"/>
      <c r="G14" s="143" t="s">
        <v>820</v>
      </c>
      <c r="H14" s="143"/>
      <c r="I14" s="143" t="s">
        <v>2287</v>
      </c>
      <c r="J14" s="143" t="s">
        <v>1921</v>
      </c>
      <c r="K14" s="143" t="s">
        <v>1899</v>
      </c>
      <c r="L14" s="144" t="s">
        <v>1118</v>
      </c>
      <c r="M14" s="145">
        <v>0.91</v>
      </c>
    </row>
    <row r="15" spans="1:13" s="132" customFormat="1" ht="24">
      <c r="A15" s="143">
        <v>6</v>
      </c>
      <c r="B15" s="143" t="s">
        <v>1893</v>
      </c>
      <c r="C15" s="143" t="s">
        <v>2288</v>
      </c>
      <c r="D15" s="143"/>
      <c r="E15" s="143" t="s">
        <v>2289</v>
      </c>
      <c r="F15" s="143"/>
      <c r="G15" s="143" t="s">
        <v>2290</v>
      </c>
      <c r="H15" s="143"/>
      <c r="I15" s="143" t="s">
        <v>2291</v>
      </c>
      <c r="J15" s="143" t="s">
        <v>1898</v>
      </c>
      <c r="K15" s="143" t="s">
        <v>1899</v>
      </c>
      <c r="L15" s="144" t="s">
        <v>2292</v>
      </c>
      <c r="M15" s="145">
        <v>0.4</v>
      </c>
    </row>
    <row r="16" spans="1:13" s="132" customFormat="1" ht="24">
      <c r="A16" s="143">
        <v>7</v>
      </c>
      <c r="B16" s="143" t="s">
        <v>1893</v>
      </c>
      <c r="C16" s="143" t="s">
        <v>2293</v>
      </c>
      <c r="D16" s="143"/>
      <c r="E16" s="143" t="s">
        <v>2294</v>
      </c>
      <c r="F16" s="143"/>
      <c r="G16" s="143" t="s">
        <v>1116</v>
      </c>
      <c r="H16" s="143"/>
      <c r="I16" s="143" t="s">
        <v>2295</v>
      </c>
      <c r="J16" s="143" t="s">
        <v>378</v>
      </c>
      <c r="K16" s="143" t="s">
        <v>1899</v>
      </c>
      <c r="L16" s="144">
        <v>36</v>
      </c>
      <c r="M16" s="145">
        <v>0.49</v>
      </c>
    </row>
    <row r="17" spans="1:13" s="132" customFormat="1" ht="24">
      <c r="A17" s="143">
        <v>8</v>
      </c>
      <c r="B17" s="143" t="s">
        <v>1893</v>
      </c>
      <c r="C17" s="143" t="s">
        <v>2296</v>
      </c>
      <c r="D17" s="143"/>
      <c r="E17" s="143" t="s">
        <v>2297</v>
      </c>
      <c r="F17" s="143"/>
      <c r="G17" s="143" t="s">
        <v>2298</v>
      </c>
      <c r="H17" s="143"/>
      <c r="I17" s="143" t="s">
        <v>2299</v>
      </c>
      <c r="J17" s="143" t="s">
        <v>1898</v>
      </c>
      <c r="K17" s="143" t="s">
        <v>1899</v>
      </c>
      <c r="L17" s="144">
        <v>113</v>
      </c>
      <c r="M17" s="145">
        <v>0.479</v>
      </c>
    </row>
    <row r="18" spans="1:13" s="132" customFormat="1" ht="24">
      <c r="A18" s="143">
        <v>9</v>
      </c>
      <c r="B18" s="143" t="s">
        <v>1893</v>
      </c>
      <c r="C18" s="143" t="s">
        <v>305</v>
      </c>
      <c r="D18" s="143"/>
      <c r="E18" s="143"/>
      <c r="F18" s="143"/>
      <c r="G18" s="143"/>
      <c r="H18" s="143"/>
      <c r="I18" s="143"/>
      <c r="J18" s="143"/>
      <c r="K18" s="143"/>
      <c r="L18" s="144"/>
      <c r="M18" s="145"/>
    </row>
    <row r="19" spans="1:13" s="132" customFormat="1" ht="24">
      <c r="A19" s="143">
        <v>10</v>
      </c>
      <c r="B19" s="143" t="s">
        <v>1893</v>
      </c>
      <c r="C19" s="143" t="s">
        <v>612</v>
      </c>
      <c r="D19" s="143"/>
      <c r="E19" s="143" t="s">
        <v>613</v>
      </c>
      <c r="F19" s="143"/>
      <c r="G19" s="143" t="s">
        <v>614</v>
      </c>
      <c r="H19" s="143"/>
      <c r="I19" s="143"/>
      <c r="J19" s="143" t="s">
        <v>1085</v>
      </c>
      <c r="K19" s="143" t="s">
        <v>1086</v>
      </c>
      <c r="L19" s="144" t="s">
        <v>615</v>
      </c>
      <c r="M19" s="145">
        <v>1.56</v>
      </c>
    </row>
    <row r="20" spans="1:13" s="132" customFormat="1" ht="24">
      <c r="A20" s="143">
        <v>11</v>
      </c>
      <c r="B20" s="143" t="s">
        <v>1893</v>
      </c>
      <c r="C20" s="143" t="s">
        <v>616</v>
      </c>
      <c r="D20" s="143"/>
      <c r="E20" s="143" t="s">
        <v>617</v>
      </c>
      <c r="F20" s="143"/>
      <c r="G20" s="143" t="s">
        <v>618</v>
      </c>
      <c r="H20" s="143"/>
      <c r="I20" s="143" t="s">
        <v>619</v>
      </c>
      <c r="J20" s="143" t="s">
        <v>1921</v>
      </c>
      <c r="K20" s="143" t="s">
        <v>1899</v>
      </c>
      <c r="L20" s="144">
        <v>68</v>
      </c>
      <c r="M20" s="145">
        <v>0.441</v>
      </c>
    </row>
    <row r="21" spans="1:13" s="132" customFormat="1" ht="24">
      <c r="A21" s="143">
        <v>12</v>
      </c>
      <c r="B21" s="143" t="s">
        <v>1893</v>
      </c>
      <c r="C21" s="143" t="s">
        <v>960</v>
      </c>
      <c r="D21" s="143"/>
      <c r="E21" s="143" t="s">
        <v>961</v>
      </c>
      <c r="F21" s="143"/>
      <c r="G21" s="143" t="s">
        <v>962</v>
      </c>
      <c r="H21" s="143"/>
      <c r="I21" s="143" t="s">
        <v>963</v>
      </c>
      <c r="J21" s="143" t="s">
        <v>1921</v>
      </c>
      <c r="K21" s="143" t="s">
        <v>1899</v>
      </c>
      <c r="L21" s="144">
        <v>66</v>
      </c>
      <c r="M21" s="145">
        <v>0.51</v>
      </c>
    </row>
    <row r="22" spans="1:13" s="132" customFormat="1" ht="24">
      <c r="A22" s="143">
        <v>13</v>
      </c>
      <c r="B22" s="143" t="s">
        <v>1893</v>
      </c>
      <c r="C22" s="143" t="s">
        <v>964</v>
      </c>
      <c r="D22" s="143"/>
      <c r="E22" s="143" t="s">
        <v>965</v>
      </c>
      <c r="F22" s="143"/>
      <c r="G22" s="143" t="s">
        <v>220</v>
      </c>
      <c r="H22" s="143"/>
      <c r="I22" s="143" t="s">
        <v>966</v>
      </c>
      <c r="J22" s="143" t="s">
        <v>1037</v>
      </c>
      <c r="K22" s="143" t="s">
        <v>394</v>
      </c>
      <c r="L22" s="144" t="s">
        <v>967</v>
      </c>
      <c r="M22" s="145">
        <v>10</v>
      </c>
    </row>
    <row r="23" spans="1:13" s="132" customFormat="1" ht="24">
      <c r="A23" s="143">
        <v>14</v>
      </c>
      <c r="B23" s="143" t="s">
        <v>1893</v>
      </c>
      <c r="C23" s="143" t="s">
        <v>968</v>
      </c>
      <c r="D23" s="143"/>
      <c r="E23" s="143" t="s">
        <v>969</v>
      </c>
      <c r="F23" s="143"/>
      <c r="G23" s="143" t="s">
        <v>970</v>
      </c>
      <c r="H23" s="143"/>
      <c r="I23" s="143" t="s">
        <v>971</v>
      </c>
      <c r="J23" s="143" t="s">
        <v>1904</v>
      </c>
      <c r="K23" s="143" t="s">
        <v>250</v>
      </c>
      <c r="L23" s="144">
        <v>68</v>
      </c>
      <c r="M23" s="145">
        <v>0.85</v>
      </c>
    </row>
    <row r="24" spans="1:13" s="132" customFormat="1" ht="24">
      <c r="A24" s="143">
        <v>15</v>
      </c>
      <c r="B24" s="143" t="s">
        <v>1893</v>
      </c>
      <c r="C24" s="143" t="s">
        <v>1042</v>
      </c>
      <c r="D24" s="143"/>
      <c r="E24" s="143" t="s">
        <v>1043</v>
      </c>
      <c r="F24" s="143"/>
      <c r="G24" s="143" t="s">
        <v>1044</v>
      </c>
      <c r="H24" s="143"/>
      <c r="I24" s="143" t="s">
        <v>1045</v>
      </c>
      <c r="J24" s="143" t="s">
        <v>1921</v>
      </c>
      <c r="K24" s="143" t="s">
        <v>1899</v>
      </c>
      <c r="L24" s="144">
        <v>18</v>
      </c>
      <c r="M24" s="145">
        <v>0.306</v>
      </c>
    </row>
    <row r="25" spans="1:13" s="132" customFormat="1" ht="24">
      <c r="A25" s="143">
        <v>16</v>
      </c>
      <c r="B25" s="143" t="s">
        <v>1893</v>
      </c>
      <c r="C25" s="143" t="s">
        <v>305</v>
      </c>
      <c r="D25" s="143"/>
      <c r="E25" s="143" t="s">
        <v>1046</v>
      </c>
      <c r="F25" s="143"/>
      <c r="G25" s="143" t="s">
        <v>1116</v>
      </c>
      <c r="H25" s="143"/>
      <c r="I25" s="143" t="s">
        <v>1047</v>
      </c>
      <c r="J25" s="143" t="s">
        <v>1921</v>
      </c>
      <c r="K25" s="143" t="s">
        <v>1899</v>
      </c>
      <c r="L25" s="144">
        <v>64</v>
      </c>
      <c r="M25" s="145">
        <v>0.43</v>
      </c>
    </row>
    <row r="26" spans="1:13" s="132" customFormat="1" ht="24">
      <c r="A26" s="143">
        <v>17</v>
      </c>
      <c r="B26" s="143" t="s">
        <v>1893</v>
      </c>
      <c r="C26" s="143" t="s">
        <v>1048</v>
      </c>
      <c r="D26" s="143"/>
      <c r="E26" s="143" t="s">
        <v>1049</v>
      </c>
      <c r="F26" s="143"/>
      <c r="G26" s="143" t="s">
        <v>1050</v>
      </c>
      <c r="H26" s="143"/>
      <c r="I26" s="143" t="s">
        <v>1051</v>
      </c>
      <c r="J26" s="143" t="s">
        <v>378</v>
      </c>
      <c r="K26" s="143" t="s">
        <v>1899</v>
      </c>
      <c r="L26" s="144">
        <v>36</v>
      </c>
      <c r="M26" s="145">
        <v>0.2</v>
      </c>
    </row>
    <row r="27" spans="1:13" s="132" customFormat="1" ht="24">
      <c r="A27" s="143">
        <v>18</v>
      </c>
      <c r="B27" s="143" t="s">
        <v>1893</v>
      </c>
      <c r="C27" s="143" t="s">
        <v>1052</v>
      </c>
      <c r="D27" s="143"/>
      <c r="E27" s="143" t="s">
        <v>1053</v>
      </c>
      <c r="F27" s="143"/>
      <c r="G27" s="143" t="s">
        <v>1054</v>
      </c>
      <c r="H27" s="143"/>
      <c r="I27" s="143" t="s">
        <v>1055</v>
      </c>
      <c r="J27" s="143" t="s">
        <v>1921</v>
      </c>
      <c r="K27" s="143" t="s">
        <v>1899</v>
      </c>
      <c r="L27" s="144">
        <v>57</v>
      </c>
      <c r="M27" s="145">
        <v>0.433</v>
      </c>
    </row>
    <row r="28" spans="1:13" s="132" customFormat="1" ht="24">
      <c r="A28" s="143">
        <v>19</v>
      </c>
      <c r="B28" s="143" t="s">
        <v>1893</v>
      </c>
      <c r="C28" s="143" t="s">
        <v>1056</v>
      </c>
      <c r="D28" s="143"/>
      <c r="E28" s="143" t="s">
        <v>1057</v>
      </c>
      <c r="F28" s="143"/>
      <c r="G28" s="143" t="s">
        <v>1116</v>
      </c>
      <c r="H28" s="143"/>
      <c r="I28" s="143" t="s">
        <v>1058</v>
      </c>
      <c r="J28" s="143" t="s">
        <v>1921</v>
      </c>
      <c r="K28" s="143" t="s">
        <v>1899</v>
      </c>
      <c r="L28" s="147">
        <v>0.21</v>
      </c>
      <c r="M28" s="145">
        <v>0.13</v>
      </c>
    </row>
    <row r="29" spans="1:13" s="132" customFormat="1" ht="24">
      <c r="A29" s="143">
        <v>20</v>
      </c>
      <c r="B29" s="143" t="s">
        <v>1893</v>
      </c>
      <c r="C29" s="143" t="s">
        <v>1059</v>
      </c>
      <c r="D29" s="143"/>
      <c r="E29" s="143" t="s">
        <v>1060</v>
      </c>
      <c r="F29" s="143"/>
      <c r="G29" s="143" t="s">
        <v>1061</v>
      </c>
      <c r="H29" s="143"/>
      <c r="I29" s="143" t="s">
        <v>1062</v>
      </c>
      <c r="J29" s="143" t="s">
        <v>1921</v>
      </c>
      <c r="K29" s="143" t="s">
        <v>1899</v>
      </c>
      <c r="L29" s="147">
        <v>0.51</v>
      </c>
      <c r="M29" s="145">
        <v>0.3</v>
      </c>
    </row>
    <row r="30" spans="1:13" s="132" customFormat="1" ht="24">
      <c r="A30" s="143">
        <v>21</v>
      </c>
      <c r="B30" s="143" t="s">
        <v>1893</v>
      </c>
      <c r="C30" s="143" t="s">
        <v>1063</v>
      </c>
      <c r="D30" s="143"/>
      <c r="E30" s="143" t="s">
        <v>1064</v>
      </c>
      <c r="F30" s="143"/>
      <c r="G30" s="143" t="s">
        <v>1116</v>
      </c>
      <c r="H30" s="143"/>
      <c r="I30" s="143" t="s">
        <v>1065</v>
      </c>
      <c r="J30" s="143" t="s">
        <v>1921</v>
      </c>
      <c r="K30" s="143" t="s">
        <v>1899</v>
      </c>
      <c r="L30" s="147">
        <v>0.49</v>
      </c>
      <c r="M30" s="145">
        <v>0.376</v>
      </c>
    </row>
    <row r="31" spans="1:13" s="132" customFormat="1" ht="24">
      <c r="A31" s="143">
        <v>22</v>
      </c>
      <c r="B31" s="143" t="s">
        <v>1893</v>
      </c>
      <c r="C31" s="143" t="s">
        <v>1066</v>
      </c>
      <c r="D31" s="143"/>
      <c r="E31" s="143" t="s">
        <v>1067</v>
      </c>
      <c r="F31" s="143"/>
      <c r="G31" s="143" t="s">
        <v>1068</v>
      </c>
      <c r="H31" s="143"/>
      <c r="I31" s="143" t="s">
        <v>1069</v>
      </c>
      <c r="J31" s="143" t="s">
        <v>1921</v>
      </c>
      <c r="K31" s="143" t="s">
        <v>1899</v>
      </c>
      <c r="L31" s="144">
        <v>51</v>
      </c>
      <c r="M31" s="145">
        <v>1</v>
      </c>
    </row>
    <row r="32" spans="1:13" s="132" customFormat="1" ht="24">
      <c r="A32" s="143">
        <v>23</v>
      </c>
      <c r="B32" s="143" t="s">
        <v>1893</v>
      </c>
      <c r="C32" s="143" t="s">
        <v>233</v>
      </c>
      <c r="D32" s="143"/>
      <c r="E32" s="143" t="s">
        <v>1070</v>
      </c>
      <c r="F32" s="143"/>
      <c r="G32" s="143" t="s">
        <v>1071</v>
      </c>
      <c r="H32" s="143"/>
      <c r="I32" s="143" t="s">
        <v>1072</v>
      </c>
      <c r="J32" s="143" t="s">
        <v>1921</v>
      </c>
      <c r="K32" s="143" t="s">
        <v>1899</v>
      </c>
      <c r="L32" s="144">
        <v>64</v>
      </c>
      <c r="M32" s="145">
        <v>0.68</v>
      </c>
    </row>
    <row r="33" spans="1:13" s="132" customFormat="1" ht="24">
      <c r="A33" s="143">
        <v>24</v>
      </c>
      <c r="B33" s="143" t="s">
        <v>1893</v>
      </c>
      <c r="C33" s="143" t="s">
        <v>2382</v>
      </c>
      <c r="D33" s="143"/>
      <c r="E33" s="143" t="s">
        <v>1073</v>
      </c>
      <c r="F33" s="143"/>
      <c r="G33" s="143" t="s">
        <v>1074</v>
      </c>
      <c r="H33" s="143"/>
      <c r="I33" s="143" t="s">
        <v>1075</v>
      </c>
      <c r="J33" s="143" t="s">
        <v>1921</v>
      </c>
      <c r="K33" s="143" t="s">
        <v>1899</v>
      </c>
      <c r="L33" s="144" t="s">
        <v>1076</v>
      </c>
      <c r="M33" s="145">
        <v>0.17</v>
      </c>
    </row>
    <row r="34" spans="1:13" s="132" customFormat="1" ht="24">
      <c r="A34" s="143">
        <v>25</v>
      </c>
      <c r="B34" s="143" t="s">
        <v>1893</v>
      </c>
      <c r="C34" s="143" t="s">
        <v>599</v>
      </c>
      <c r="D34" s="143"/>
      <c r="E34" s="143" t="s">
        <v>600</v>
      </c>
      <c r="F34" s="143"/>
      <c r="G34" s="143" t="s">
        <v>601</v>
      </c>
      <c r="H34" s="143"/>
      <c r="I34" s="143" t="s">
        <v>602</v>
      </c>
      <c r="J34" s="143" t="s">
        <v>1898</v>
      </c>
      <c r="K34" s="143" t="s">
        <v>1899</v>
      </c>
      <c r="L34" s="144" t="s">
        <v>726</v>
      </c>
      <c r="M34" s="145">
        <v>2.41</v>
      </c>
    </row>
    <row r="35" spans="1:13" s="132" customFormat="1" ht="24">
      <c r="A35" s="143">
        <v>26</v>
      </c>
      <c r="B35" s="143" t="s">
        <v>1893</v>
      </c>
      <c r="C35" s="143" t="s">
        <v>2007</v>
      </c>
      <c r="D35" s="143"/>
      <c r="E35" s="143" t="s">
        <v>2008</v>
      </c>
      <c r="F35" s="143"/>
      <c r="G35" s="143" t="s">
        <v>2009</v>
      </c>
      <c r="H35" s="143"/>
      <c r="I35" s="143" t="s">
        <v>2010</v>
      </c>
      <c r="J35" s="143" t="s">
        <v>1921</v>
      </c>
      <c r="K35" s="143" t="s">
        <v>1899</v>
      </c>
      <c r="L35" s="144">
        <v>81</v>
      </c>
      <c r="M35" s="145">
        <v>0.5</v>
      </c>
    </row>
    <row r="36" spans="1:13" s="132" customFormat="1" ht="24">
      <c r="A36" s="143">
        <v>27</v>
      </c>
      <c r="B36" s="143" t="s">
        <v>1893</v>
      </c>
      <c r="C36" s="143" t="s">
        <v>1539</v>
      </c>
      <c r="D36" s="143"/>
      <c r="E36" s="143" t="s">
        <v>2011</v>
      </c>
      <c r="F36" s="143"/>
      <c r="G36" s="143" t="s">
        <v>1681</v>
      </c>
      <c r="H36" s="143"/>
      <c r="I36" s="143" t="s">
        <v>2012</v>
      </c>
      <c r="J36" s="143" t="s">
        <v>1898</v>
      </c>
      <c r="K36" s="143" t="s">
        <v>1899</v>
      </c>
      <c r="L36" s="144" t="s">
        <v>2013</v>
      </c>
      <c r="M36" s="145">
        <v>2.16</v>
      </c>
    </row>
    <row r="37" spans="1:13" s="132" customFormat="1" ht="24">
      <c r="A37" s="143">
        <v>28</v>
      </c>
      <c r="B37" s="143" t="s">
        <v>1893</v>
      </c>
      <c r="C37" s="143" t="s">
        <v>2014</v>
      </c>
      <c r="D37" s="143"/>
      <c r="E37" s="143" t="s">
        <v>2015</v>
      </c>
      <c r="F37" s="143"/>
      <c r="G37" s="143" t="s">
        <v>2016</v>
      </c>
      <c r="H37" s="143"/>
      <c r="I37" s="143" t="s">
        <v>2017</v>
      </c>
      <c r="J37" s="143" t="s">
        <v>1898</v>
      </c>
      <c r="K37" s="143" t="s">
        <v>1899</v>
      </c>
      <c r="L37" s="144">
        <v>122</v>
      </c>
      <c r="M37" s="145">
        <v>1.223</v>
      </c>
    </row>
    <row r="38" spans="1:13" s="132" customFormat="1" ht="24">
      <c r="A38" s="143">
        <v>29</v>
      </c>
      <c r="B38" s="143" t="s">
        <v>1893</v>
      </c>
      <c r="C38" s="143" t="s">
        <v>2018</v>
      </c>
      <c r="D38" s="143"/>
      <c r="E38" s="143" t="s">
        <v>2019</v>
      </c>
      <c r="F38" s="143"/>
      <c r="G38" s="143" t="s">
        <v>2020</v>
      </c>
      <c r="H38" s="143"/>
      <c r="I38" s="143" t="s">
        <v>2021</v>
      </c>
      <c r="J38" s="143" t="s">
        <v>1898</v>
      </c>
      <c r="K38" s="143" t="s">
        <v>1899</v>
      </c>
      <c r="L38" s="144">
        <v>133</v>
      </c>
      <c r="M38" s="145">
        <v>0.505</v>
      </c>
    </row>
    <row r="39" spans="1:13" s="132" customFormat="1" ht="24">
      <c r="A39" s="143">
        <v>30</v>
      </c>
      <c r="B39" s="143" t="s">
        <v>1893</v>
      </c>
      <c r="C39" s="143" t="s">
        <v>2007</v>
      </c>
      <c r="D39" s="143"/>
      <c r="E39" s="143" t="s">
        <v>2008</v>
      </c>
      <c r="F39" s="143"/>
      <c r="G39" s="143" t="s">
        <v>2022</v>
      </c>
      <c r="H39" s="143"/>
      <c r="I39" s="143" t="s">
        <v>2023</v>
      </c>
      <c r="J39" s="143" t="s">
        <v>1139</v>
      </c>
      <c r="K39" s="143" t="s">
        <v>1899</v>
      </c>
      <c r="L39" s="144">
        <v>3</v>
      </c>
      <c r="M39" s="145">
        <v>0.14</v>
      </c>
    </row>
    <row r="40" spans="1:13" s="132" customFormat="1" ht="24">
      <c r="A40" s="143">
        <v>31</v>
      </c>
      <c r="B40" s="143" t="s">
        <v>1893</v>
      </c>
      <c r="C40" s="143" t="s">
        <v>2024</v>
      </c>
      <c r="D40" s="143"/>
      <c r="E40" s="143" t="s">
        <v>2025</v>
      </c>
      <c r="F40" s="143"/>
      <c r="G40" s="143" t="s">
        <v>1116</v>
      </c>
      <c r="H40" s="143"/>
      <c r="I40" s="143" t="s">
        <v>2026</v>
      </c>
      <c r="J40" s="143" t="s">
        <v>1921</v>
      </c>
      <c r="K40" s="143" t="s">
        <v>1899</v>
      </c>
      <c r="L40" s="144">
        <v>10</v>
      </c>
      <c r="M40" s="145">
        <v>6.38</v>
      </c>
    </row>
    <row r="41" spans="1:13" s="132" customFormat="1" ht="24">
      <c r="A41" s="143">
        <v>32</v>
      </c>
      <c r="B41" s="143" t="s">
        <v>1893</v>
      </c>
      <c r="C41" s="143" t="s">
        <v>2027</v>
      </c>
      <c r="D41" s="143"/>
      <c r="E41" s="143" t="s">
        <v>2028</v>
      </c>
      <c r="F41" s="143"/>
      <c r="G41" s="143" t="s">
        <v>2029</v>
      </c>
      <c r="H41" s="143"/>
      <c r="I41" s="143" t="s">
        <v>2030</v>
      </c>
      <c r="J41" s="143" t="s">
        <v>1921</v>
      </c>
      <c r="K41" s="143" t="s">
        <v>1899</v>
      </c>
      <c r="L41" s="144">
        <v>15</v>
      </c>
      <c r="M41" s="145">
        <v>0.4</v>
      </c>
    </row>
    <row r="42" spans="1:13" s="132" customFormat="1" ht="24">
      <c r="A42" s="143">
        <v>33</v>
      </c>
      <c r="B42" s="143" t="s">
        <v>1893</v>
      </c>
      <c r="C42" s="143" t="s">
        <v>2031</v>
      </c>
      <c r="D42" s="143"/>
      <c r="E42" s="143" t="s">
        <v>2032</v>
      </c>
      <c r="F42" s="143"/>
      <c r="G42" s="143" t="s">
        <v>2033</v>
      </c>
      <c r="H42" s="143"/>
      <c r="I42" s="143" t="s">
        <v>2034</v>
      </c>
      <c r="J42" s="143" t="s">
        <v>1921</v>
      </c>
      <c r="K42" s="143" t="s">
        <v>1899</v>
      </c>
      <c r="L42" s="147">
        <v>0.49</v>
      </c>
      <c r="M42" s="145">
        <v>0.478</v>
      </c>
    </row>
    <row r="43" spans="1:13" s="132" customFormat="1" ht="24">
      <c r="A43" s="143">
        <v>34</v>
      </c>
      <c r="B43" s="143" t="s">
        <v>1893</v>
      </c>
      <c r="C43" s="143" t="s">
        <v>2035</v>
      </c>
      <c r="D43" s="143"/>
      <c r="E43" s="143" t="s">
        <v>2036</v>
      </c>
      <c r="F43" s="143"/>
      <c r="G43" s="143" t="s">
        <v>2037</v>
      </c>
      <c r="H43" s="143"/>
      <c r="I43" s="143" t="s">
        <v>2038</v>
      </c>
      <c r="J43" s="143" t="s">
        <v>1921</v>
      </c>
      <c r="K43" s="143" t="s">
        <v>1899</v>
      </c>
      <c r="L43" s="147">
        <v>0.51</v>
      </c>
      <c r="M43" s="145">
        <v>0.986</v>
      </c>
    </row>
    <row r="44" spans="1:13" s="132" customFormat="1" ht="24">
      <c r="A44" s="143">
        <v>35</v>
      </c>
      <c r="B44" s="143" t="s">
        <v>1893</v>
      </c>
      <c r="C44" s="143" t="s">
        <v>2039</v>
      </c>
      <c r="D44" s="143"/>
      <c r="E44" s="143" t="s">
        <v>2040</v>
      </c>
      <c r="F44" s="143"/>
      <c r="G44" s="143" t="s">
        <v>2041</v>
      </c>
      <c r="H44" s="143"/>
      <c r="I44" s="143" t="s">
        <v>2042</v>
      </c>
      <c r="J44" s="143" t="s">
        <v>1921</v>
      </c>
      <c r="K44" s="143" t="s">
        <v>1899</v>
      </c>
      <c r="L44" s="144">
        <v>68</v>
      </c>
      <c r="M44" s="145">
        <v>0.5</v>
      </c>
    </row>
    <row r="45" spans="1:13" s="132" customFormat="1" ht="24">
      <c r="A45" s="143">
        <v>36</v>
      </c>
      <c r="B45" s="143" t="s">
        <v>1893</v>
      </c>
      <c r="C45" s="143" t="s">
        <v>2043</v>
      </c>
      <c r="D45" s="143"/>
      <c r="E45" s="143" t="s">
        <v>2044</v>
      </c>
      <c r="F45" s="143"/>
      <c r="G45" s="143" t="s">
        <v>2045</v>
      </c>
      <c r="H45" s="143"/>
      <c r="I45" s="143" t="s">
        <v>2052</v>
      </c>
      <c r="J45" s="143" t="s">
        <v>1943</v>
      </c>
      <c r="K45" s="143" t="s">
        <v>2046</v>
      </c>
      <c r="L45" s="147">
        <v>0.22</v>
      </c>
      <c r="M45" s="145">
        <v>1</v>
      </c>
    </row>
    <row r="46" spans="1:13" s="132" customFormat="1" ht="24">
      <c r="A46" s="143">
        <v>37</v>
      </c>
      <c r="B46" s="143" t="s">
        <v>1893</v>
      </c>
      <c r="C46" s="143" t="s">
        <v>2047</v>
      </c>
      <c r="D46" s="143"/>
      <c r="E46" s="143" t="s">
        <v>2048</v>
      </c>
      <c r="F46" s="143"/>
      <c r="G46" s="143" t="s">
        <v>2049</v>
      </c>
      <c r="H46" s="143"/>
      <c r="I46" s="143" t="s">
        <v>2050</v>
      </c>
      <c r="J46" s="143" t="s">
        <v>1943</v>
      </c>
      <c r="K46" s="143" t="s">
        <v>241</v>
      </c>
      <c r="L46" s="144" t="s">
        <v>2051</v>
      </c>
      <c r="M46" s="145">
        <v>9.25</v>
      </c>
    </row>
    <row r="47" spans="1:13" s="132" customFormat="1" ht="24">
      <c r="A47" s="143">
        <v>38</v>
      </c>
      <c r="B47" s="143" t="s">
        <v>1893</v>
      </c>
      <c r="C47" s="143" t="s">
        <v>2053</v>
      </c>
      <c r="D47" s="143"/>
      <c r="E47" s="143" t="s">
        <v>2054</v>
      </c>
      <c r="F47" s="143"/>
      <c r="G47" s="143" t="s">
        <v>2055</v>
      </c>
      <c r="H47" s="143"/>
      <c r="I47" s="143" t="s">
        <v>2056</v>
      </c>
      <c r="J47" s="143" t="s">
        <v>1898</v>
      </c>
      <c r="K47" s="143" t="s">
        <v>1899</v>
      </c>
      <c r="L47" s="144">
        <v>113</v>
      </c>
      <c r="M47" s="145">
        <v>0.324</v>
      </c>
    </row>
    <row r="48" spans="1:13" s="132" customFormat="1" ht="24">
      <c r="A48" s="143">
        <v>39</v>
      </c>
      <c r="B48" s="143" t="s">
        <v>1893</v>
      </c>
      <c r="C48" s="143" t="s">
        <v>2057</v>
      </c>
      <c r="D48" s="143"/>
      <c r="E48" s="143" t="s">
        <v>2058</v>
      </c>
      <c r="F48" s="143"/>
      <c r="G48" s="143" t="s">
        <v>2059</v>
      </c>
      <c r="H48" s="143"/>
      <c r="I48" s="143" t="s">
        <v>2060</v>
      </c>
      <c r="J48" s="143" t="s">
        <v>1898</v>
      </c>
      <c r="K48" s="143" t="s">
        <v>1899</v>
      </c>
      <c r="L48" s="144" t="s">
        <v>2061</v>
      </c>
      <c r="M48" s="145">
        <v>2.32</v>
      </c>
    </row>
    <row r="49" spans="1:13" s="132" customFormat="1" ht="24">
      <c r="A49" s="143">
        <v>40</v>
      </c>
      <c r="B49" s="143" t="s">
        <v>1893</v>
      </c>
      <c r="C49" s="143" t="s">
        <v>1158</v>
      </c>
      <c r="D49" s="143"/>
      <c r="E49" s="143" t="s">
        <v>2062</v>
      </c>
      <c r="F49" s="143"/>
      <c r="G49" s="143" t="s">
        <v>2009</v>
      </c>
      <c r="H49" s="143"/>
      <c r="I49" s="143" t="s">
        <v>2063</v>
      </c>
      <c r="J49" s="143" t="s">
        <v>1921</v>
      </c>
      <c r="K49" s="143" t="s">
        <v>1899</v>
      </c>
      <c r="L49" s="144">
        <v>56</v>
      </c>
      <c r="M49" s="145">
        <v>0.481</v>
      </c>
    </row>
    <row r="50" spans="1:13" s="132" customFormat="1" ht="24">
      <c r="A50" s="143">
        <v>41</v>
      </c>
      <c r="B50" s="143" t="s">
        <v>1893</v>
      </c>
      <c r="C50" s="143" t="s">
        <v>1200</v>
      </c>
      <c r="D50" s="143"/>
      <c r="E50" s="143" t="s">
        <v>1201</v>
      </c>
      <c r="F50" s="143"/>
      <c r="G50" s="143" t="s">
        <v>2064</v>
      </c>
      <c r="H50" s="143"/>
      <c r="I50" s="143" t="s">
        <v>2065</v>
      </c>
      <c r="J50" s="143" t="s">
        <v>1921</v>
      </c>
      <c r="K50" s="143" t="s">
        <v>1899</v>
      </c>
      <c r="L50" s="144">
        <v>68</v>
      </c>
      <c r="M50" s="145">
        <v>0.318</v>
      </c>
    </row>
    <row r="51" spans="1:13" s="132" customFormat="1" ht="24">
      <c r="A51" s="143">
        <v>42</v>
      </c>
      <c r="B51" s="143" t="s">
        <v>1893</v>
      </c>
      <c r="C51" s="143" t="s">
        <v>2066</v>
      </c>
      <c r="D51" s="143"/>
      <c r="E51" s="143" t="s">
        <v>2067</v>
      </c>
      <c r="F51" s="143"/>
      <c r="G51" s="143" t="s">
        <v>2072</v>
      </c>
      <c r="H51" s="143"/>
      <c r="I51" s="143" t="s">
        <v>2068</v>
      </c>
      <c r="J51" s="143" t="s">
        <v>1921</v>
      </c>
      <c r="K51" s="143" t="s">
        <v>1899</v>
      </c>
      <c r="L51" s="144" t="s">
        <v>2069</v>
      </c>
      <c r="M51" s="145">
        <v>1.6</v>
      </c>
    </row>
    <row r="52" spans="1:13" s="132" customFormat="1" ht="24">
      <c r="A52" s="143">
        <v>43</v>
      </c>
      <c r="B52" s="143" t="s">
        <v>1893</v>
      </c>
      <c r="C52" s="143" t="s">
        <v>2070</v>
      </c>
      <c r="D52" s="143"/>
      <c r="E52" s="143" t="s">
        <v>2071</v>
      </c>
      <c r="F52" s="143"/>
      <c r="G52" s="143" t="s">
        <v>2072</v>
      </c>
      <c r="H52" s="143"/>
      <c r="I52" s="143" t="s">
        <v>2073</v>
      </c>
      <c r="J52" s="143" t="s">
        <v>1921</v>
      </c>
      <c r="K52" s="143" t="s">
        <v>1899</v>
      </c>
      <c r="L52" s="144" t="s">
        <v>2074</v>
      </c>
      <c r="M52" s="145">
        <v>0.5</v>
      </c>
    </row>
    <row r="53" spans="1:13" s="132" customFormat="1" ht="24">
      <c r="A53" s="143">
        <v>44</v>
      </c>
      <c r="B53" s="143" t="s">
        <v>1893</v>
      </c>
      <c r="C53" s="143" t="s">
        <v>2075</v>
      </c>
      <c r="D53" s="143"/>
      <c r="E53" s="143" t="s">
        <v>2076</v>
      </c>
      <c r="F53" s="143"/>
      <c r="G53" s="143" t="s">
        <v>1116</v>
      </c>
      <c r="H53" s="143"/>
      <c r="I53" s="143" t="s">
        <v>2077</v>
      </c>
      <c r="J53" s="143" t="s">
        <v>378</v>
      </c>
      <c r="K53" s="143" t="s">
        <v>904</v>
      </c>
      <c r="L53" s="144">
        <v>178</v>
      </c>
      <c r="M53" s="145">
        <v>0.75</v>
      </c>
    </row>
    <row r="54" spans="1:13" s="132" customFormat="1" ht="24">
      <c r="A54" s="143">
        <v>45</v>
      </c>
      <c r="B54" s="143" t="s">
        <v>1893</v>
      </c>
      <c r="C54" s="143" t="s">
        <v>2078</v>
      </c>
      <c r="D54" s="143"/>
      <c r="E54" s="143" t="s">
        <v>2079</v>
      </c>
      <c r="F54" s="143"/>
      <c r="G54" s="143" t="s">
        <v>898</v>
      </c>
      <c r="H54" s="143"/>
      <c r="I54" s="143" t="s">
        <v>2080</v>
      </c>
      <c r="J54" s="143" t="s">
        <v>1898</v>
      </c>
      <c r="K54" s="143" t="s">
        <v>1899</v>
      </c>
      <c r="L54" s="144" t="s">
        <v>463</v>
      </c>
      <c r="M54" s="145">
        <v>1.55</v>
      </c>
    </row>
    <row r="55" spans="1:13" s="132" customFormat="1" ht="24">
      <c r="A55" s="143">
        <v>46</v>
      </c>
      <c r="B55" s="143" t="s">
        <v>1893</v>
      </c>
      <c r="C55" s="143" t="s">
        <v>2081</v>
      </c>
      <c r="D55" s="143"/>
      <c r="E55" s="143" t="s">
        <v>2082</v>
      </c>
      <c r="F55" s="143"/>
      <c r="G55" s="143" t="s">
        <v>2083</v>
      </c>
      <c r="H55" s="143"/>
      <c r="I55" s="143" t="s">
        <v>2084</v>
      </c>
      <c r="J55" s="143" t="s">
        <v>1898</v>
      </c>
      <c r="K55" s="143" t="s">
        <v>1899</v>
      </c>
      <c r="L55" s="144">
        <v>126</v>
      </c>
      <c r="M55" s="145">
        <v>0.36</v>
      </c>
    </row>
    <row r="56" spans="1:13" s="132" customFormat="1" ht="24">
      <c r="A56" s="143">
        <v>47</v>
      </c>
      <c r="B56" s="143" t="s">
        <v>1893</v>
      </c>
      <c r="C56" s="143" t="s">
        <v>2085</v>
      </c>
      <c r="D56" s="143"/>
      <c r="E56" s="143" t="s">
        <v>2086</v>
      </c>
      <c r="F56" s="143"/>
      <c r="G56" s="143" t="s">
        <v>2087</v>
      </c>
      <c r="H56" s="143"/>
      <c r="I56" s="143" t="s">
        <v>2088</v>
      </c>
      <c r="J56" s="143" t="s">
        <v>1898</v>
      </c>
      <c r="K56" s="143" t="s">
        <v>1899</v>
      </c>
      <c r="L56" s="144">
        <v>110</v>
      </c>
      <c r="M56" s="145">
        <v>1.125</v>
      </c>
    </row>
    <row r="57" spans="1:13" s="132" customFormat="1" ht="24">
      <c r="A57" s="143">
        <v>48</v>
      </c>
      <c r="B57" s="143" t="s">
        <v>1893</v>
      </c>
      <c r="C57" s="143" t="s">
        <v>43</v>
      </c>
      <c r="D57" s="143"/>
      <c r="E57" s="143" t="s">
        <v>2089</v>
      </c>
      <c r="F57" s="143"/>
      <c r="G57" s="143" t="s">
        <v>2090</v>
      </c>
      <c r="H57" s="143"/>
      <c r="I57" s="143" t="s">
        <v>2091</v>
      </c>
      <c r="J57" s="143" t="s">
        <v>1898</v>
      </c>
      <c r="K57" s="143" t="s">
        <v>1899</v>
      </c>
      <c r="L57" s="144">
        <v>109</v>
      </c>
      <c r="M57" s="145">
        <v>0.315</v>
      </c>
    </row>
    <row r="58" spans="1:13" s="132" customFormat="1" ht="24">
      <c r="A58" s="143">
        <v>49</v>
      </c>
      <c r="B58" s="143" t="s">
        <v>1893</v>
      </c>
      <c r="C58" s="143" t="s">
        <v>2092</v>
      </c>
      <c r="D58" s="143"/>
      <c r="E58" s="143" t="s">
        <v>2093</v>
      </c>
      <c r="F58" s="143"/>
      <c r="G58" s="143" t="s">
        <v>2094</v>
      </c>
      <c r="H58" s="143"/>
      <c r="I58" s="143" t="s">
        <v>2095</v>
      </c>
      <c r="J58" s="143" t="s">
        <v>1898</v>
      </c>
      <c r="K58" s="143" t="s">
        <v>1899</v>
      </c>
      <c r="L58" s="144">
        <v>112</v>
      </c>
      <c r="M58" s="145">
        <v>0.11</v>
      </c>
    </row>
    <row r="59" spans="1:13" s="132" customFormat="1" ht="24">
      <c r="A59" s="143">
        <v>50</v>
      </c>
      <c r="B59" s="143" t="s">
        <v>1893</v>
      </c>
      <c r="C59" s="143" t="s">
        <v>2096</v>
      </c>
      <c r="D59" s="143"/>
      <c r="E59" s="143" t="s">
        <v>2097</v>
      </c>
      <c r="F59" s="143"/>
      <c r="G59" s="143" t="s">
        <v>2098</v>
      </c>
      <c r="H59" s="143"/>
      <c r="I59" s="143" t="s">
        <v>1487</v>
      </c>
      <c r="J59" s="143" t="s">
        <v>378</v>
      </c>
      <c r="K59" s="143" t="s">
        <v>1899</v>
      </c>
      <c r="L59" s="144">
        <v>35</v>
      </c>
      <c r="M59" s="145">
        <v>0.35</v>
      </c>
    </row>
    <row r="60" spans="1:13" s="132" customFormat="1" ht="24">
      <c r="A60" s="143">
        <v>51</v>
      </c>
      <c r="B60" s="143" t="s">
        <v>1893</v>
      </c>
      <c r="C60" s="143" t="s">
        <v>1488</v>
      </c>
      <c r="D60" s="143"/>
      <c r="E60" s="143" t="s">
        <v>1489</v>
      </c>
      <c r="F60" s="143"/>
      <c r="G60" s="143" t="s">
        <v>220</v>
      </c>
      <c r="H60" s="143"/>
      <c r="I60" s="143" t="s">
        <v>1490</v>
      </c>
      <c r="J60" s="143" t="s">
        <v>1943</v>
      </c>
      <c r="K60" s="143" t="s">
        <v>241</v>
      </c>
      <c r="L60" s="144">
        <v>10</v>
      </c>
      <c r="M60" s="145">
        <v>1</v>
      </c>
    </row>
    <row r="61" spans="1:13" s="132" customFormat="1" ht="24">
      <c r="A61" s="143">
        <v>52</v>
      </c>
      <c r="B61" s="143" t="s">
        <v>1893</v>
      </c>
      <c r="C61" s="143" t="s">
        <v>1491</v>
      </c>
      <c r="D61" s="143"/>
      <c r="E61" s="143" t="s">
        <v>1492</v>
      </c>
      <c r="F61" s="143"/>
      <c r="G61" s="143" t="s">
        <v>1493</v>
      </c>
      <c r="H61" s="143"/>
      <c r="I61" s="143" t="s">
        <v>1494</v>
      </c>
      <c r="J61" s="143" t="s">
        <v>1898</v>
      </c>
      <c r="K61" s="143" t="s">
        <v>1899</v>
      </c>
      <c r="L61" s="154" t="s">
        <v>1495</v>
      </c>
      <c r="M61" s="145">
        <v>0.61</v>
      </c>
    </row>
    <row r="62" spans="1:13" s="132" customFormat="1" ht="24">
      <c r="A62" s="143">
        <v>53</v>
      </c>
      <c r="B62" s="143" t="s">
        <v>1893</v>
      </c>
      <c r="C62" s="143" t="s">
        <v>1145</v>
      </c>
      <c r="D62" s="143"/>
      <c r="E62" s="143" t="s">
        <v>1146</v>
      </c>
      <c r="F62" s="143"/>
      <c r="G62" s="143" t="s">
        <v>1496</v>
      </c>
      <c r="H62" s="143"/>
      <c r="I62" s="143" t="s">
        <v>1497</v>
      </c>
      <c r="J62" s="143" t="s">
        <v>1921</v>
      </c>
      <c r="K62" s="143" t="s">
        <v>1899</v>
      </c>
      <c r="L62" s="144" t="s">
        <v>1498</v>
      </c>
      <c r="M62" s="145">
        <v>1</v>
      </c>
    </row>
    <row r="63" spans="1:13" s="132" customFormat="1" ht="24">
      <c r="A63" s="143">
        <v>54</v>
      </c>
      <c r="B63" s="143" t="s">
        <v>1893</v>
      </c>
      <c r="C63" s="143" t="s">
        <v>1499</v>
      </c>
      <c r="D63" s="143"/>
      <c r="E63" s="143" t="s">
        <v>1500</v>
      </c>
      <c r="F63" s="143"/>
      <c r="G63" s="143" t="s">
        <v>1501</v>
      </c>
      <c r="H63" s="143"/>
      <c r="I63" s="143" t="s">
        <v>1502</v>
      </c>
      <c r="J63" s="143" t="s">
        <v>393</v>
      </c>
      <c r="K63" s="143" t="s">
        <v>394</v>
      </c>
      <c r="L63" s="144">
        <v>181</v>
      </c>
      <c r="M63" s="145">
        <v>0.12</v>
      </c>
    </row>
    <row r="64" spans="1:13" s="132" customFormat="1" ht="24">
      <c r="A64" s="143">
        <v>55</v>
      </c>
      <c r="B64" s="143" t="s">
        <v>1893</v>
      </c>
      <c r="C64" s="143" t="s">
        <v>1503</v>
      </c>
      <c r="D64" s="143"/>
      <c r="E64" s="143" t="s">
        <v>1504</v>
      </c>
      <c r="F64" s="143"/>
      <c r="G64" s="143" t="s">
        <v>1505</v>
      </c>
      <c r="H64" s="143"/>
      <c r="I64" s="143" t="s">
        <v>1506</v>
      </c>
      <c r="J64" s="143" t="s">
        <v>1085</v>
      </c>
      <c r="K64" s="143" t="s">
        <v>1222</v>
      </c>
      <c r="L64" s="147">
        <v>0.3</v>
      </c>
      <c r="M64" s="145">
        <v>0.5</v>
      </c>
    </row>
    <row r="65" spans="1:13" s="132" customFormat="1" ht="24">
      <c r="A65" s="143">
        <v>56</v>
      </c>
      <c r="B65" s="143" t="s">
        <v>1893</v>
      </c>
      <c r="C65" s="143" t="s">
        <v>1507</v>
      </c>
      <c r="D65" s="143"/>
      <c r="E65" s="143" t="s">
        <v>1508</v>
      </c>
      <c r="F65" s="143"/>
      <c r="G65" s="143" t="s">
        <v>1509</v>
      </c>
      <c r="H65" s="143"/>
      <c r="I65" s="143" t="s">
        <v>1510</v>
      </c>
      <c r="J65" s="143" t="s">
        <v>1085</v>
      </c>
      <c r="K65" s="143" t="s">
        <v>1222</v>
      </c>
      <c r="L65" s="144">
        <v>111</v>
      </c>
      <c r="M65" s="145">
        <v>0.876</v>
      </c>
    </row>
    <row r="66" spans="1:13" s="132" customFormat="1" ht="24">
      <c r="A66" s="143">
        <v>57</v>
      </c>
      <c r="B66" s="143" t="s">
        <v>1893</v>
      </c>
      <c r="C66" s="143" t="s">
        <v>1511</v>
      </c>
      <c r="D66" s="143"/>
      <c r="E66" s="143" t="s">
        <v>1512</v>
      </c>
      <c r="F66" s="143"/>
      <c r="G66" s="143" t="s">
        <v>1509</v>
      </c>
      <c r="H66" s="143"/>
      <c r="I66" s="143" t="s">
        <v>1513</v>
      </c>
      <c r="J66" s="143" t="s">
        <v>1085</v>
      </c>
      <c r="K66" s="143" t="s">
        <v>1222</v>
      </c>
      <c r="L66" s="144">
        <v>31</v>
      </c>
      <c r="M66" s="145">
        <v>0.63</v>
      </c>
    </row>
    <row r="67" spans="1:13" ht="24">
      <c r="A67" s="143">
        <v>58</v>
      </c>
      <c r="B67" s="143" t="s">
        <v>1893</v>
      </c>
      <c r="C67" s="143" t="s">
        <v>1514</v>
      </c>
      <c r="D67" s="143"/>
      <c r="E67" s="143" t="s">
        <v>1515</v>
      </c>
      <c r="F67" s="143"/>
      <c r="G67" s="143" t="s">
        <v>1945</v>
      </c>
      <c r="H67" s="143"/>
      <c r="I67" s="143" t="s">
        <v>1516</v>
      </c>
      <c r="J67" s="143" t="s">
        <v>1085</v>
      </c>
      <c r="K67" s="143" t="s">
        <v>1222</v>
      </c>
      <c r="L67" s="144" t="s">
        <v>1517</v>
      </c>
      <c r="M67" s="145">
        <v>0.42</v>
      </c>
    </row>
    <row r="68" spans="1:13" ht="24">
      <c r="A68" s="143">
        <v>59</v>
      </c>
      <c r="B68" s="143" t="s">
        <v>1893</v>
      </c>
      <c r="C68" s="143" t="s">
        <v>1518</v>
      </c>
      <c r="D68" s="143"/>
      <c r="E68" s="143" t="s">
        <v>1519</v>
      </c>
      <c r="F68" s="143"/>
      <c r="G68" s="143" t="s">
        <v>1520</v>
      </c>
      <c r="H68" s="143"/>
      <c r="I68" s="143" t="s">
        <v>1521</v>
      </c>
      <c r="J68" s="143" t="s">
        <v>1085</v>
      </c>
      <c r="K68" s="143" t="s">
        <v>1222</v>
      </c>
      <c r="L68" s="144" t="s">
        <v>1517</v>
      </c>
      <c r="M68" s="145">
        <v>0.58</v>
      </c>
    </row>
    <row r="69" spans="1:13" ht="24">
      <c r="A69" s="143">
        <v>60</v>
      </c>
      <c r="B69" s="143" t="s">
        <v>1893</v>
      </c>
      <c r="C69" s="143" t="s">
        <v>1522</v>
      </c>
      <c r="D69" s="143"/>
      <c r="E69" s="143" t="s">
        <v>1523</v>
      </c>
      <c r="F69" s="143"/>
      <c r="G69" s="143" t="s">
        <v>1524</v>
      </c>
      <c r="H69" s="143"/>
      <c r="I69" s="143" t="s">
        <v>1525</v>
      </c>
      <c r="J69" s="143" t="s">
        <v>1085</v>
      </c>
      <c r="K69" s="143" t="s">
        <v>1222</v>
      </c>
      <c r="L69" s="144">
        <v>30</v>
      </c>
      <c r="M69" s="145">
        <v>2.08</v>
      </c>
    </row>
    <row r="70" spans="1:13" s="148" customFormat="1" ht="24" customHeight="1">
      <c r="A70" s="143">
        <v>61</v>
      </c>
      <c r="B70" s="143" t="s">
        <v>1893</v>
      </c>
      <c r="C70" s="143" t="s">
        <v>1526</v>
      </c>
      <c r="D70" s="143"/>
      <c r="E70" s="143" t="s">
        <v>1527</v>
      </c>
      <c r="F70" s="143"/>
      <c r="G70" s="143" t="s">
        <v>1945</v>
      </c>
      <c r="H70" s="143"/>
      <c r="I70" s="143" t="s">
        <v>1528</v>
      </c>
      <c r="J70" s="143" t="s">
        <v>1085</v>
      </c>
      <c r="K70" s="143" t="s">
        <v>1222</v>
      </c>
      <c r="L70" s="144" t="s">
        <v>1529</v>
      </c>
      <c r="M70" s="145">
        <v>1</v>
      </c>
    </row>
    <row r="71" spans="5:12" s="148" customFormat="1" ht="25.5" customHeight="1">
      <c r="E71" s="151"/>
      <c r="F71" s="152"/>
      <c r="G71" s="153"/>
      <c r="H71" s="153"/>
      <c r="I71" s="166"/>
      <c r="J71" s="166"/>
      <c r="L71" s="150"/>
    </row>
    <row r="79" spans="5:9" ht="12">
      <c r="E79" s="134" t="s">
        <v>1911</v>
      </c>
      <c r="I79" s="134" t="s">
        <v>2284</v>
      </c>
    </row>
    <row r="80" spans="5:9" ht="12">
      <c r="E80" s="134" t="s">
        <v>2283</v>
      </c>
      <c r="I80" s="134" t="s">
        <v>2285</v>
      </c>
    </row>
  </sheetData>
  <mergeCells count="4">
    <mergeCell ref="I71:J71"/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0">
      <selection activeCell="H55" sqref="H55"/>
    </sheetView>
  </sheetViews>
  <sheetFormatPr defaultColWidth="9.140625" defaultRowHeight="15"/>
  <cols>
    <col min="1" max="1" width="3.421875" style="134" customWidth="1"/>
    <col min="2" max="2" width="5.8515625" style="134" customWidth="1"/>
    <col min="3" max="3" width="21.00390625" style="134" customWidth="1"/>
    <col min="4" max="4" width="7.8515625" style="134" customWidth="1"/>
    <col min="5" max="5" width="21.28125" style="134" customWidth="1"/>
    <col min="6" max="6" width="7.28125" style="134" customWidth="1"/>
    <col min="7" max="7" width="30.8515625" style="134" customWidth="1"/>
    <col min="8" max="8" width="15.421875" style="134" customWidth="1"/>
    <col min="9" max="9" width="14.57421875" style="134" customWidth="1"/>
    <col min="10" max="10" width="12.421875" style="134" customWidth="1"/>
    <col min="11" max="11" width="8.57421875" style="134" customWidth="1"/>
    <col min="12" max="12" width="7.140625" style="135" customWidth="1"/>
    <col min="13" max="13" width="6.57421875" style="134" customWidth="1"/>
    <col min="14" max="16384" width="9.140625" style="134" customWidth="1"/>
  </cols>
  <sheetData>
    <row r="1" spans="1:13" s="132" customFormat="1" ht="12">
      <c r="A1" s="167" t="s">
        <v>528</v>
      </c>
      <c r="B1" s="167"/>
      <c r="C1" s="167"/>
      <c r="D1" s="130"/>
      <c r="E1" s="130"/>
      <c r="F1" s="130"/>
      <c r="G1" s="130"/>
      <c r="H1" s="130"/>
      <c r="I1" s="130"/>
      <c r="K1" s="130"/>
      <c r="L1" s="130"/>
      <c r="M1" s="131"/>
    </row>
    <row r="2" spans="1:13" s="132" customFormat="1" ht="12">
      <c r="A2" s="167" t="s">
        <v>529</v>
      </c>
      <c r="B2" s="167"/>
      <c r="C2" s="167"/>
      <c r="D2" s="130"/>
      <c r="E2" s="130"/>
      <c r="F2" s="130"/>
      <c r="G2" s="130"/>
      <c r="H2" s="130"/>
      <c r="I2" s="130"/>
      <c r="J2" s="130"/>
      <c r="K2" s="130"/>
      <c r="L2" s="130"/>
      <c r="M2" s="131"/>
    </row>
    <row r="3" spans="1:12" s="132" customFormat="1" ht="12">
      <c r="A3" s="167" t="s">
        <v>2110</v>
      </c>
      <c r="B3" s="167"/>
      <c r="C3" s="167"/>
      <c r="L3" s="133"/>
    </row>
    <row r="4" s="132" customFormat="1" ht="13.5" customHeight="1">
      <c r="L4" s="133"/>
    </row>
    <row r="8" spans="1:13" ht="170.25" customHeight="1">
      <c r="A8" s="136" t="s">
        <v>532</v>
      </c>
      <c r="B8" s="137" t="s">
        <v>2209</v>
      </c>
      <c r="C8" s="137" t="s">
        <v>1659</v>
      </c>
      <c r="D8" s="137" t="s">
        <v>2377</v>
      </c>
      <c r="E8" s="138" t="s">
        <v>2210</v>
      </c>
      <c r="F8" s="138" t="s">
        <v>2211</v>
      </c>
      <c r="G8" s="138" t="s">
        <v>2212</v>
      </c>
      <c r="H8" s="138" t="s">
        <v>2213</v>
      </c>
      <c r="I8" s="138" t="s">
        <v>1662</v>
      </c>
      <c r="J8" s="138" t="s">
        <v>1889</v>
      </c>
      <c r="K8" s="138" t="s">
        <v>1890</v>
      </c>
      <c r="L8" s="138" t="s">
        <v>1891</v>
      </c>
      <c r="M8" s="139" t="s">
        <v>2572</v>
      </c>
    </row>
    <row r="9" spans="1:13" ht="12">
      <c r="A9" s="140">
        <v>0</v>
      </c>
      <c r="B9" s="140">
        <v>1</v>
      </c>
      <c r="C9" s="140">
        <v>2</v>
      </c>
      <c r="D9" s="140">
        <v>3</v>
      </c>
      <c r="E9" s="140">
        <v>4</v>
      </c>
      <c r="F9" s="140">
        <v>5</v>
      </c>
      <c r="G9" s="140">
        <v>6</v>
      </c>
      <c r="H9" s="140">
        <v>7</v>
      </c>
      <c r="I9" s="140">
        <v>8</v>
      </c>
      <c r="J9" s="140">
        <v>9</v>
      </c>
      <c r="K9" s="140">
        <v>10</v>
      </c>
      <c r="L9" s="141">
        <v>11</v>
      </c>
      <c r="M9" s="142">
        <v>12</v>
      </c>
    </row>
    <row r="10" spans="1:13" s="132" customFormat="1" ht="24.75" customHeight="1">
      <c r="A10" s="143">
        <v>1</v>
      </c>
      <c r="B10" s="143" t="s">
        <v>1893</v>
      </c>
      <c r="C10" s="143" t="s">
        <v>979</v>
      </c>
      <c r="D10" s="143"/>
      <c r="E10" s="143" t="s">
        <v>980</v>
      </c>
      <c r="F10" s="143"/>
      <c r="G10" s="143" t="s">
        <v>981</v>
      </c>
      <c r="H10" s="143"/>
      <c r="I10" s="143" t="s">
        <v>982</v>
      </c>
      <c r="J10" s="143" t="s">
        <v>1921</v>
      </c>
      <c r="K10" s="143" t="s">
        <v>1899</v>
      </c>
      <c r="L10" s="144">
        <v>68</v>
      </c>
      <c r="M10" s="145">
        <v>0.62</v>
      </c>
    </row>
    <row r="11" spans="1:13" s="132" customFormat="1" ht="24.75" customHeight="1">
      <c r="A11" s="143">
        <v>2</v>
      </c>
      <c r="B11" s="143" t="s">
        <v>1893</v>
      </c>
      <c r="C11" s="143" t="s">
        <v>983</v>
      </c>
      <c r="D11" s="143"/>
      <c r="E11" s="143" t="s">
        <v>984</v>
      </c>
      <c r="F11" s="143"/>
      <c r="G11" s="143" t="s">
        <v>985</v>
      </c>
      <c r="H11" s="143"/>
      <c r="I11" s="143" t="s">
        <v>986</v>
      </c>
      <c r="J11" s="143" t="s">
        <v>1921</v>
      </c>
      <c r="K11" s="143" t="s">
        <v>1899</v>
      </c>
      <c r="L11" s="147">
        <v>0.58</v>
      </c>
      <c r="M11" s="145">
        <v>0.997</v>
      </c>
    </row>
    <row r="12" spans="1:13" s="132" customFormat="1" ht="24.75" customHeight="1">
      <c r="A12" s="143">
        <v>3</v>
      </c>
      <c r="B12" s="143" t="s">
        <v>1893</v>
      </c>
      <c r="C12" s="143" t="s">
        <v>78</v>
      </c>
      <c r="D12" s="143"/>
      <c r="E12" s="143" t="s">
        <v>302</v>
      </c>
      <c r="F12" s="143"/>
      <c r="G12" s="143" t="s">
        <v>79</v>
      </c>
      <c r="H12" s="143"/>
      <c r="I12" s="143" t="s">
        <v>80</v>
      </c>
      <c r="J12" s="143" t="s">
        <v>1085</v>
      </c>
      <c r="K12" s="143" t="s">
        <v>1086</v>
      </c>
      <c r="L12" s="144" t="s">
        <v>85</v>
      </c>
      <c r="M12" s="145">
        <v>3.04</v>
      </c>
    </row>
    <row r="13" spans="1:13" s="132" customFormat="1" ht="24.75" customHeight="1">
      <c r="A13" s="143">
        <v>4</v>
      </c>
      <c r="B13" s="143" t="s">
        <v>1893</v>
      </c>
      <c r="C13" s="143" t="s">
        <v>81</v>
      </c>
      <c r="D13" s="143"/>
      <c r="E13" s="143" t="s">
        <v>82</v>
      </c>
      <c r="F13" s="143"/>
      <c r="G13" s="143" t="s">
        <v>83</v>
      </c>
      <c r="H13" s="143"/>
      <c r="I13" s="143" t="s">
        <v>84</v>
      </c>
      <c r="J13" s="143" t="s">
        <v>1898</v>
      </c>
      <c r="K13" s="143" t="s">
        <v>1899</v>
      </c>
      <c r="L13" s="144">
        <v>122</v>
      </c>
      <c r="M13" s="145">
        <v>1.44</v>
      </c>
    </row>
    <row r="14" spans="1:13" s="132" customFormat="1" ht="24.75" customHeight="1">
      <c r="A14" s="143">
        <v>5</v>
      </c>
      <c r="B14" s="143" t="s">
        <v>1893</v>
      </c>
      <c r="C14" s="143" t="s">
        <v>86</v>
      </c>
      <c r="D14" s="143"/>
      <c r="E14" s="143" t="s">
        <v>87</v>
      </c>
      <c r="F14" s="143"/>
      <c r="G14" s="143" t="s">
        <v>88</v>
      </c>
      <c r="H14" s="143"/>
      <c r="I14" s="143" t="s">
        <v>89</v>
      </c>
      <c r="J14" s="143" t="s">
        <v>1921</v>
      </c>
      <c r="K14" s="143" t="s">
        <v>1899</v>
      </c>
      <c r="L14" s="144">
        <v>10</v>
      </c>
      <c r="M14" s="145">
        <v>1</v>
      </c>
    </row>
    <row r="15" spans="1:13" s="132" customFormat="1" ht="24.75" customHeight="1">
      <c r="A15" s="143">
        <v>6</v>
      </c>
      <c r="B15" s="143" t="s">
        <v>1893</v>
      </c>
      <c r="C15" s="143" t="s">
        <v>90</v>
      </c>
      <c r="D15" s="143"/>
      <c r="E15" s="143" t="s">
        <v>91</v>
      </c>
      <c r="F15" s="143"/>
      <c r="G15" s="143" t="s">
        <v>2022</v>
      </c>
      <c r="H15" s="143"/>
      <c r="I15" s="143" t="s">
        <v>92</v>
      </c>
      <c r="J15" s="143" t="s">
        <v>1921</v>
      </c>
      <c r="K15" s="143" t="s">
        <v>1899</v>
      </c>
      <c r="L15" s="144">
        <v>10</v>
      </c>
      <c r="M15" s="145">
        <v>3.13</v>
      </c>
    </row>
    <row r="16" spans="1:13" s="132" customFormat="1" ht="24.75" customHeight="1">
      <c r="A16" s="143">
        <v>7</v>
      </c>
      <c r="B16" s="143" t="s">
        <v>1893</v>
      </c>
      <c r="C16" s="143" t="s">
        <v>93</v>
      </c>
      <c r="D16" s="143"/>
      <c r="E16" s="143" t="s">
        <v>94</v>
      </c>
      <c r="F16" s="143"/>
      <c r="G16" s="143" t="s">
        <v>95</v>
      </c>
      <c r="H16" s="143"/>
      <c r="I16" s="143" t="s">
        <v>96</v>
      </c>
      <c r="J16" s="143" t="s">
        <v>1037</v>
      </c>
      <c r="K16" s="143" t="s">
        <v>1791</v>
      </c>
      <c r="L16" s="144">
        <v>160</v>
      </c>
      <c r="M16" s="145">
        <v>0.6</v>
      </c>
    </row>
    <row r="17" spans="1:13" s="132" customFormat="1" ht="24.75" customHeight="1">
      <c r="A17" s="143">
        <v>8</v>
      </c>
      <c r="B17" s="143" t="s">
        <v>1893</v>
      </c>
      <c r="C17" s="143" t="s">
        <v>97</v>
      </c>
      <c r="D17" s="143"/>
      <c r="E17" s="143" t="s">
        <v>98</v>
      </c>
      <c r="F17" s="143"/>
      <c r="G17" s="143" t="s">
        <v>99</v>
      </c>
      <c r="H17" s="143"/>
      <c r="I17" s="143" t="s">
        <v>100</v>
      </c>
      <c r="J17" s="143" t="s">
        <v>362</v>
      </c>
      <c r="K17" s="143" t="s">
        <v>1281</v>
      </c>
      <c r="L17" s="144" t="s">
        <v>101</v>
      </c>
      <c r="M17" s="145">
        <v>0.241</v>
      </c>
    </row>
    <row r="18" spans="1:13" s="132" customFormat="1" ht="24.75" customHeight="1">
      <c r="A18" s="143">
        <v>9</v>
      </c>
      <c r="B18" s="143" t="s">
        <v>1893</v>
      </c>
      <c r="C18" s="143" t="s">
        <v>194</v>
      </c>
      <c r="D18" s="143"/>
      <c r="E18" s="143" t="s">
        <v>195</v>
      </c>
      <c r="F18" s="143"/>
      <c r="G18" s="143" t="s">
        <v>196</v>
      </c>
      <c r="H18" s="143"/>
      <c r="I18" s="143" t="s">
        <v>197</v>
      </c>
      <c r="J18" s="143" t="s">
        <v>1037</v>
      </c>
      <c r="K18" s="143" t="s">
        <v>1791</v>
      </c>
      <c r="L18" s="144">
        <v>165</v>
      </c>
      <c r="M18" s="145">
        <v>0.75</v>
      </c>
    </row>
    <row r="19" spans="1:13" s="132" customFormat="1" ht="24.75" customHeight="1">
      <c r="A19" s="143">
        <v>10</v>
      </c>
      <c r="B19" s="143" t="s">
        <v>1893</v>
      </c>
      <c r="C19" s="143" t="s">
        <v>198</v>
      </c>
      <c r="D19" s="143"/>
      <c r="E19" s="143" t="s">
        <v>199</v>
      </c>
      <c r="F19" s="143"/>
      <c r="G19" s="143" t="s">
        <v>200</v>
      </c>
      <c r="H19" s="143"/>
      <c r="I19" s="143" t="s">
        <v>201</v>
      </c>
      <c r="J19" s="143" t="s">
        <v>1037</v>
      </c>
      <c r="K19" s="143" t="s">
        <v>1791</v>
      </c>
      <c r="L19" s="144">
        <v>165</v>
      </c>
      <c r="M19" s="145">
        <v>0.3</v>
      </c>
    </row>
    <row r="20" spans="1:13" s="132" customFormat="1" ht="24.75" customHeight="1">
      <c r="A20" s="143">
        <v>11</v>
      </c>
      <c r="B20" s="143" t="s">
        <v>1893</v>
      </c>
      <c r="C20" s="143" t="s">
        <v>202</v>
      </c>
      <c r="D20" s="143"/>
      <c r="E20" s="143" t="s">
        <v>203</v>
      </c>
      <c r="F20" s="143"/>
      <c r="G20" s="143" t="s">
        <v>704</v>
      </c>
      <c r="H20" s="143"/>
      <c r="I20" s="143" t="s">
        <v>204</v>
      </c>
      <c r="J20" s="143" t="s">
        <v>1037</v>
      </c>
      <c r="K20" s="143" t="s">
        <v>1791</v>
      </c>
      <c r="L20" s="144">
        <v>165</v>
      </c>
      <c r="M20" s="145">
        <v>0.5</v>
      </c>
    </row>
    <row r="21" spans="1:13" s="132" customFormat="1" ht="24.75" customHeight="1">
      <c r="A21" s="143">
        <v>12</v>
      </c>
      <c r="B21" s="143" t="s">
        <v>1893</v>
      </c>
      <c r="C21" s="143" t="s">
        <v>2523</v>
      </c>
      <c r="D21" s="143"/>
      <c r="E21" s="143" t="s">
        <v>2524</v>
      </c>
      <c r="F21" s="143"/>
      <c r="G21" s="143" t="s">
        <v>2525</v>
      </c>
      <c r="H21" s="143"/>
      <c r="I21" s="143" t="s">
        <v>2526</v>
      </c>
      <c r="J21" s="143" t="s">
        <v>378</v>
      </c>
      <c r="K21" s="143" t="s">
        <v>1899</v>
      </c>
      <c r="L21" s="144">
        <v>32</v>
      </c>
      <c r="M21" s="145">
        <v>0.25</v>
      </c>
    </row>
    <row r="22" spans="1:13" s="132" customFormat="1" ht="24.75" customHeight="1">
      <c r="A22" s="143">
        <v>13</v>
      </c>
      <c r="B22" s="143" t="s">
        <v>1893</v>
      </c>
      <c r="C22" s="143" t="s">
        <v>2527</v>
      </c>
      <c r="D22" s="143"/>
      <c r="E22" s="143" t="s">
        <v>2528</v>
      </c>
      <c r="F22" s="143"/>
      <c r="G22" s="143" t="s">
        <v>2525</v>
      </c>
      <c r="H22" s="143"/>
      <c r="I22" s="143" t="s">
        <v>2529</v>
      </c>
      <c r="J22" s="143" t="s">
        <v>378</v>
      </c>
      <c r="K22" s="143" t="s">
        <v>1899</v>
      </c>
      <c r="L22" s="144">
        <v>32</v>
      </c>
      <c r="M22" s="145">
        <v>0.55</v>
      </c>
    </row>
    <row r="23" spans="1:13" s="132" customFormat="1" ht="24.75" customHeight="1">
      <c r="A23" s="143">
        <v>14</v>
      </c>
      <c r="B23" s="143" t="s">
        <v>1893</v>
      </c>
      <c r="C23" s="143" t="s">
        <v>2530</v>
      </c>
      <c r="D23" s="143"/>
      <c r="E23" s="143" t="s">
        <v>2531</v>
      </c>
      <c r="F23" s="143"/>
      <c r="G23" s="143" t="s">
        <v>2532</v>
      </c>
      <c r="H23" s="143"/>
      <c r="I23" s="143" t="s">
        <v>2533</v>
      </c>
      <c r="J23" s="143" t="s">
        <v>378</v>
      </c>
      <c r="K23" s="143" t="s">
        <v>1899</v>
      </c>
      <c r="L23" s="144">
        <v>33</v>
      </c>
      <c r="M23" s="145">
        <v>0.33</v>
      </c>
    </row>
    <row r="24" spans="1:13" s="132" customFormat="1" ht="24.75" customHeight="1">
      <c r="A24" s="143">
        <v>15</v>
      </c>
      <c r="B24" s="143" t="s">
        <v>1893</v>
      </c>
      <c r="C24" s="143" t="s">
        <v>2534</v>
      </c>
      <c r="D24" s="143"/>
      <c r="E24" s="143" t="s">
        <v>2535</v>
      </c>
      <c r="F24" s="143"/>
      <c r="G24" s="143" t="s">
        <v>2536</v>
      </c>
      <c r="H24" s="143"/>
      <c r="I24" s="143" t="s">
        <v>2537</v>
      </c>
      <c r="J24" s="143" t="s">
        <v>378</v>
      </c>
      <c r="K24" s="143" t="s">
        <v>1899</v>
      </c>
      <c r="L24" s="144">
        <v>101</v>
      </c>
      <c r="M24" s="145">
        <v>0.36</v>
      </c>
    </row>
    <row r="25" spans="1:13" s="132" customFormat="1" ht="24.75" customHeight="1">
      <c r="A25" s="143">
        <v>16</v>
      </c>
      <c r="B25" s="143" t="s">
        <v>1893</v>
      </c>
      <c r="C25" s="143" t="s">
        <v>2534</v>
      </c>
      <c r="D25" s="143"/>
      <c r="E25" s="143" t="s">
        <v>2535</v>
      </c>
      <c r="F25" s="143"/>
      <c r="G25" s="143" t="s">
        <v>2536</v>
      </c>
      <c r="H25" s="143"/>
      <c r="I25" s="143" t="s">
        <v>2538</v>
      </c>
      <c r="J25" s="143" t="s">
        <v>378</v>
      </c>
      <c r="K25" s="143" t="s">
        <v>1899</v>
      </c>
      <c r="L25" s="144">
        <v>35</v>
      </c>
      <c r="M25" s="145">
        <v>0.13</v>
      </c>
    </row>
    <row r="26" spans="1:13" s="132" customFormat="1" ht="24.75" customHeight="1">
      <c r="A26" s="143">
        <v>17</v>
      </c>
      <c r="B26" s="143" t="s">
        <v>1893</v>
      </c>
      <c r="C26" s="143" t="s">
        <v>1329</v>
      </c>
      <c r="D26" s="143"/>
      <c r="E26" s="143" t="s">
        <v>2539</v>
      </c>
      <c r="F26" s="143"/>
      <c r="G26" s="143" t="s">
        <v>2540</v>
      </c>
      <c r="H26" s="143"/>
      <c r="I26" s="143" t="s">
        <v>2541</v>
      </c>
      <c r="J26" s="143" t="s">
        <v>378</v>
      </c>
      <c r="K26" s="143" t="s">
        <v>1899</v>
      </c>
      <c r="L26" s="144" t="s">
        <v>2542</v>
      </c>
      <c r="M26" s="145">
        <v>0.72</v>
      </c>
    </row>
    <row r="27" spans="1:13" s="132" customFormat="1" ht="24.75" customHeight="1">
      <c r="A27" s="143">
        <v>18</v>
      </c>
      <c r="B27" s="143" t="s">
        <v>1893</v>
      </c>
      <c r="C27" s="143" t="s">
        <v>2543</v>
      </c>
      <c r="D27" s="143"/>
      <c r="E27" s="143" t="s">
        <v>2544</v>
      </c>
      <c r="F27" s="143"/>
      <c r="G27" s="143" t="s">
        <v>2545</v>
      </c>
      <c r="H27" s="143"/>
      <c r="I27" s="143" t="s">
        <v>2546</v>
      </c>
      <c r="J27" s="143" t="s">
        <v>378</v>
      </c>
      <c r="K27" s="143" t="s">
        <v>1899</v>
      </c>
      <c r="L27" s="144">
        <v>31</v>
      </c>
      <c r="M27" s="145">
        <v>0.2</v>
      </c>
    </row>
    <row r="28" spans="1:13" s="132" customFormat="1" ht="24.75" customHeight="1">
      <c r="A28" s="143">
        <v>19</v>
      </c>
      <c r="B28" s="143" t="s">
        <v>1893</v>
      </c>
      <c r="C28" s="143" t="s">
        <v>2547</v>
      </c>
      <c r="D28" s="143"/>
      <c r="E28" s="143" t="s">
        <v>2548</v>
      </c>
      <c r="F28" s="143"/>
      <c r="G28" s="143" t="s">
        <v>2549</v>
      </c>
      <c r="H28" s="143"/>
      <c r="I28" s="143" t="s">
        <v>2550</v>
      </c>
      <c r="J28" s="143" t="s">
        <v>1006</v>
      </c>
      <c r="K28" s="143" t="s">
        <v>241</v>
      </c>
      <c r="L28" s="144">
        <v>85</v>
      </c>
      <c r="M28" s="145">
        <v>1</v>
      </c>
    </row>
    <row r="29" spans="1:13" s="132" customFormat="1" ht="24.75" customHeight="1">
      <c r="A29" s="143">
        <v>20</v>
      </c>
      <c r="B29" s="143" t="s">
        <v>1893</v>
      </c>
      <c r="C29" s="143" t="s">
        <v>2551</v>
      </c>
      <c r="D29" s="143"/>
      <c r="E29" s="143" t="s">
        <v>2552</v>
      </c>
      <c r="F29" s="143"/>
      <c r="G29" s="143" t="s">
        <v>1083</v>
      </c>
      <c r="H29" s="143"/>
      <c r="I29" s="143" t="s">
        <v>2553</v>
      </c>
      <c r="J29" s="143" t="s">
        <v>1085</v>
      </c>
      <c r="K29" s="143" t="s">
        <v>1086</v>
      </c>
      <c r="L29" s="144">
        <v>135</v>
      </c>
      <c r="M29" s="145">
        <v>1</v>
      </c>
    </row>
    <row r="30" spans="1:13" s="132" customFormat="1" ht="24.75" customHeight="1">
      <c r="A30" s="143">
        <v>21</v>
      </c>
      <c r="B30" s="143" t="s">
        <v>1893</v>
      </c>
      <c r="C30" s="143" t="s">
        <v>2554</v>
      </c>
      <c r="D30" s="143"/>
      <c r="E30" s="143" t="s">
        <v>2555</v>
      </c>
      <c r="F30" s="143"/>
      <c r="G30" s="143" t="s">
        <v>1098</v>
      </c>
      <c r="H30" s="143"/>
      <c r="I30" s="143" t="s">
        <v>2556</v>
      </c>
      <c r="J30" s="143" t="s">
        <v>368</v>
      </c>
      <c r="K30" s="143" t="s">
        <v>1086</v>
      </c>
      <c r="L30" s="144">
        <v>63</v>
      </c>
      <c r="M30" s="145">
        <v>1</v>
      </c>
    </row>
    <row r="31" spans="1:13" s="132" customFormat="1" ht="24.75" customHeight="1">
      <c r="A31" s="143">
        <v>22</v>
      </c>
      <c r="B31" s="143" t="s">
        <v>1893</v>
      </c>
      <c r="C31" s="143" t="s">
        <v>2557</v>
      </c>
      <c r="D31" s="143"/>
      <c r="E31" s="143" t="s">
        <v>2558</v>
      </c>
      <c r="F31" s="143"/>
      <c r="G31" s="143" t="s">
        <v>1102</v>
      </c>
      <c r="H31" s="143"/>
      <c r="I31" s="143" t="s">
        <v>2559</v>
      </c>
      <c r="J31" s="143" t="s">
        <v>368</v>
      </c>
      <c r="K31" s="143" t="s">
        <v>1086</v>
      </c>
      <c r="L31" s="144">
        <v>82</v>
      </c>
      <c r="M31" s="145">
        <v>1</v>
      </c>
    </row>
    <row r="32" spans="1:13" s="132" customFormat="1" ht="24.75" customHeight="1">
      <c r="A32" s="143">
        <v>23</v>
      </c>
      <c r="B32" s="143" t="s">
        <v>1893</v>
      </c>
      <c r="C32" s="143" t="s">
        <v>1684</v>
      </c>
      <c r="D32" s="143"/>
      <c r="E32" s="143" t="s">
        <v>753</v>
      </c>
      <c r="F32" s="143"/>
      <c r="G32" s="143" t="s">
        <v>1685</v>
      </c>
      <c r="H32" s="143"/>
      <c r="I32" s="143" t="s">
        <v>1686</v>
      </c>
      <c r="J32" s="143" t="s">
        <v>1904</v>
      </c>
      <c r="K32" s="143" t="s">
        <v>1697</v>
      </c>
      <c r="L32" s="144" t="s">
        <v>1687</v>
      </c>
      <c r="M32" s="145">
        <v>50</v>
      </c>
    </row>
    <row r="33" spans="1:13" s="132" customFormat="1" ht="24.75" customHeight="1">
      <c r="A33" s="143">
        <v>24</v>
      </c>
      <c r="B33" s="143" t="s">
        <v>1893</v>
      </c>
      <c r="C33" s="143" t="s">
        <v>114</v>
      </c>
      <c r="D33" s="143"/>
      <c r="E33" s="143" t="s">
        <v>115</v>
      </c>
      <c r="F33" s="143"/>
      <c r="G33" s="143" t="s">
        <v>116</v>
      </c>
      <c r="H33" s="143"/>
      <c r="I33" s="143" t="s">
        <v>117</v>
      </c>
      <c r="J33" s="143" t="s">
        <v>1921</v>
      </c>
      <c r="K33" s="143" t="s">
        <v>1899</v>
      </c>
      <c r="L33" s="144">
        <v>16</v>
      </c>
      <c r="M33" s="145">
        <v>0.46</v>
      </c>
    </row>
    <row r="34" spans="1:13" s="132" customFormat="1" ht="24.75" customHeight="1">
      <c r="A34" s="143">
        <v>25</v>
      </c>
      <c r="B34" s="143" t="s">
        <v>1893</v>
      </c>
      <c r="C34" s="143" t="s">
        <v>995</v>
      </c>
      <c r="D34" s="143"/>
      <c r="E34" s="143" t="s">
        <v>996</v>
      </c>
      <c r="F34" s="143"/>
      <c r="G34" s="143" t="s">
        <v>118</v>
      </c>
      <c r="H34" s="143"/>
      <c r="I34" s="143" t="s">
        <v>119</v>
      </c>
      <c r="J34" s="143" t="s">
        <v>1921</v>
      </c>
      <c r="K34" s="143" t="s">
        <v>1899</v>
      </c>
      <c r="L34" s="144">
        <v>17</v>
      </c>
      <c r="M34" s="145">
        <v>0.28</v>
      </c>
    </row>
    <row r="35" spans="1:13" s="132" customFormat="1" ht="24.75" customHeight="1">
      <c r="A35" s="143">
        <v>26</v>
      </c>
      <c r="B35" s="143" t="s">
        <v>1893</v>
      </c>
      <c r="C35" s="143" t="s">
        <v>120</v>
      </c>
      <c r="D35" s="143"/>
      <c r="E35" s="143" t="s">
        <v>121</v>
      </c>
      <c r="F35" s="143"/>
      <c r="G35" s="143" t="s">
        <v>122</v>
      </c>
      <c r="H35" s="143"/>
      <c r="I35" s="143" t="s">
        <v>123</v>
      </c>
      <c r="J35" s="143" t="s">
        <v>1921</v>
      </c>
      <c r="K35" s="143" t="s">
        <v>1899</v>
      </c>
      <c r="L35" s="144" t="s">
        <v>124</v>
      </c>
      <c r="M35" s="145">
        <v>1.033</v>
      </c>
    </row>
    <row r="36" spans="1:13" s="132" customFormat="1" ht="24.75" customHeight="1">
      <c r="A36" s="143">
        <v>27</v>
      </c>
      <c r="B36" s="143" t="s">
        <v>1893</v>
      </c>
      <c r="C36" s="143" t="s">
        <v>125</v>
      </c>
      <c r="D36" s="143"/>
      <c r="E36" s="143" t="s">
        <v>126</v>
      </c>
      <c r="F36" s="143"/>
      <c r="G36" s="143" t="s">
        <v>127</v>
      </c>
      <c r="H36" s="143"/>
      <c r="I36" s="143" t="s">
        <v>128</v>
      </c>
      <c r="J36" s="143" t="s">
        <v>1921</v>
      </c>
      <c r="K36" s="143" t="s">
        <v>1899</v>
      </c>
      <c r="L36" s="144">
        <v>68</v>
      </c>
      <c r="M36" s="145">
        <v>0.32</v>
      </c>
    </row>
    <row r="37" spans="1:13" s="132" customFormat="1" ht="24.75" customHeight="1">
      <c r="A37" s="143">
        <v>28</v>
      </c>
      <c r="B37" s="143" t="s">
        <v>1893</v>
      </c>
      <c r="C37" s="143" t="s">
        <v>129</v>
      </c>
      <c r="D37" s="143"/>
      <c r="E37" s="143" t="s">
        <v>130</v>
      </c>
      <c r="F37" s="143"/>
      <c r="G37" s="143" t="s">
        <v>2022</v>
      </c>
      <c r="H37" s="143"/>
      <c r="I37" s="143" t="s">
        <v>131</v>
      </c>
      <c r="J37" s="143" t="s">
        <v>1921</v>
      </c>
      <c r="K37" s="143" t="s">
        <v>1899</v>
      </c>
      <c r="L37" s="144">
        <v>68</v>
      </c>
      <c r="M37" s="145">
        <v>0.32</v>
      </c>
    </row>
    <row r="38" spans="1:13" s="132" customFormat="1" ht="24.75" customHeight="1">
      <c r="A38" s="143">
        <v>29</v>
      </c>
      <c r="B38" s="143" t="s">
        <v>1893</v>
      </c>
      <c r="C38" s="143" t="s">
        <v>132</v>
      </c>
      <c r="D38" s="143"/>
      <c r="E38" s="143" t="s">
        <v>133</v>
      </c>
      <c r="F38" s="143"/>
      <c r="G38" s="143" t="s">
        <v>134</v>
      </c>
      <c r="H38" s="143"/>
      <c r="I38" s="143" t="s">
        <v>135</v>
      </c>
      <c r="J38" s="143" t="s">
        <v>1921</v>
      </c>
      <c r="K38" s="143" t="s">
        <v>1899</v>
      </c>
      <c r="L38" s="144">
        <v>79</v>
      </c>
      <c r="M38" s="145">
        <v>0.76</v>
      </c>
    </row>
    <row r="39" spans="1:13" s="132" customFormat="1" ht="24.75" customHeight="1">
      <c r="A39" s="143">
        <v>30</v>
      </c>
      <c r="B39" s="143" t="s">
        <v>1893</v>
      </c>
      <c r="C39" s="143" t="s">
        <v>136</v>
      </c>
      <c r="D39" s="143"/>
      <c r="E39" s="143" t="s">
        <v>137</v>
      </c>
      <c r="F39" s="143"/>
      <c r="G39" s="143" t="s">
        <v>138</v>
      </c>
      <c r="H39" s="143"/>
      <c r="I39" s="143" t="s">
        <v>139</v>
      </c>
      <c r="J39" s="143" t="s">
        <v>1898</v>
      </c>
      <c r="K39" s="143" t="s">
        <v>1899</v>
      </c>
      <c r="L39" s="144">
        <v>119</v>
      </c>
      <c r="M39" s="145">
        <v>0.55</v>
      </c>
    </row>
    <row r="40" spans="1:13" s="132" customFormat="1" ht="24.75" customHeight="1">
      <c r="A40" s="143">
        <v>31</v>
      </c>
      <c r="B40" s="143" t="s">
        <v>1893</v>
      </c>
      <c r="C40" s="143" t="s">
        <v>1907</v>
      </c>
      <c r="D40" s="143"/>
      <c r="E40" s="143" t="s">
        <v>140</v>
      </c>
      <c r="F40" s="143"/>
      <c r="G40" s="143" t="s">
        <v>1116</v>
      </c>
      <c r="H40" s="143"/>
      <c r="I40" s="143" t="s">
        <v>143</v>
      </c>
      <c r="J40" s="143" t="s">
        <v>1921</v>
      </c>
      <c r="K40" s="143" t="s">
        <v>1899</v>
      </c>
      <c r="L40" s="144">
        <v>54</v>
      </c>
      <c r="M40" s="145">
        <v>0.208</v>
      </c>
    </row>
    <row r="41" spans="1:13" s="132" customFormat="1" ht="24.75" customHeight="1">
      <c r="A41" s="143">
        <v>32</v>
      </c>
      <c r="B41" s="143" t="s">
        <v>1893</v>
      </c>
      <c r="C41" s="143" t="s">
        <v>141</v>
      </c>
      <c r="D41" s="143"/>
      <c r="E41" s="143" t="s">
        <v>2342</v>
      </c>
      <c r="F41" s="143"/>
      <c r="G41" s="143" t="s">
        <v>2492</v>
      </c>
      <c r="H41" s="143"/>
      <c r="I41" s="143" t="s">
        <v>142</v>
      </c>
      <c r="J41" s="143" t="s">
        <v>1898</v>
      </c>
      <c r="K41" s="143" t="s">
        <v>1899</v>
      </c>
      <c r="L41" s="144" t="s">
        <v>144</v>
      </c>
      <c r="M41" s="145">
        <v>2.046</v>
      </c>
    </row>
    <row r="42" spans="1:13" s="132" customFormat="1" ht="24.75" customHeight="1">
      <c r="A42" s="143">
        <v>33</v>
      </c>
      <c r="B42" s="143" t="s">
        <v>1893</v>
      </c>
      <c r="C42" s="143" t="s">
        <v>145</v>
      </c>
      <c r="D42" s="143"/>
      <c r="E42" s="143" t="s">
        <v>146</v>
      </c>
      <c r="F42" s="143"/>
      <c r="G42" s="143" t="s">
        <v>1183</v>
      </c>
      <c r="H42" s="143"/>
      <c r="I42" s="143" t="s">
        <v>147</v>
      </c>
      <c r="J42" s="143" t="s">
        <v>1921</v>
      </c>
      <c r="K42" s="143" t="s">
        <v>1899</v>
      </c>
      <c r="L42" s="144">
        <v>67</v>
      </c>
      <c r="M42" s="145">
        <v>0.73</v>
      </c>
    </row>
    <row r="43" spans="1:13" s="132" customFormat="1" ht="24.75" customHeight="1">
      <c r="A43" s="143">
        <v>34</v>
      </c>
      <c r="B43" s="143" t="s">
        <v>1893</v>
      </c>
      <c r="C43" s="143" t="s">
        <v>148</v>
      </c>
      <c r="D43" s="143"/>
      <c r="E43" s="143" t="s">
        <v>149</v>
      </c>
      <c r="F43" s="143"/>
      <c r="G43" s="143" t="s">
        <v>150</v>
      </c>
      <c r="H43" s="143"/>
      <c r="I43" s="143" t="s">
        <v>151</v>
      </c>
      <c r="J43" s="143" t="s">
        <v>1037</v>
      </c>
      <c r="K43" s="143" t="s">
        <v>1791</v>
      </c>
      <c r="L43" s="144">
        <v>17</v>
      </c>
      <c r="M43" s="145">
        <v>1</v>
      </c>
    </row>
    <row r="44" spans="1:13" s="132" customFormat="1" ht="24.75" customHeight="1">
      <c r="A44" s="143">
        <v>35</v>
      </c>
      <c r="B44" s="143" t="s">
        <v>1893</v>
      </c>
      <c r="C44" s="143" t="s">
        <v>2078</v>
      </c>
      <c r="D44" s="143"/>
      <c r="E44" s="143" t="s">
        <v>152</v>
      </c>
      <c r="F44" s="143"/>
      <c r="G44" s="143" t="s">
        <v>153</v>
      </c>
      <c r="H44" s="143"/>
      <c r="I44" s="143" t="s">
        <v>154</v>
      </c>
      <c r="J44" s="143" t="s">
        <v>1898</v>
      </c>
      <c r="K44" s="143" t="s">
        <v>1899</v>
      </c>
      <c r="L44" s="144">
        <v>129</v>
      </c>
      <c r="M44" s="145">
        <v>1.5</v>
      </c>
    </row>
    <row r="45" spans="1:13" s="132" customFormat="1" ht="24.75" customHeight="1">
      <c r="A45" s="143">
        <v>36</v>
      </c>
      <c r="B45" s="143" t="s">
        <v>1893</v>
      </c>
      <c r="C45" s="143" t="s">
        <v>155</v>
      </c>
      <c r="D45" s="143"/>
      <c r="E45" s="143" t="s">
        <v>156</v>
      </c>
      <c r="F45" s="143"/>
      <c r="G45" s="143" t="s">
        <v>157</v>
      </c>
      <c r="H45" s="143"/>
      <c r="I45" s="143" t="s">
        <v>158</v>
      </c>
      <c r="J45" s="143" t="s">
        <v>378</v>
      </c>
      <c r="K45" s="143" t="s">
        <v>1899</v>
      </c>
      <c r="L45" s="144">
        <v>37</v>
      </c>
      <c r="M45" s="145">
        <v>1</v>
      </c>
    </row>
    <row r="46" spans="1:13" s="132" customFormat="1" ht="24.75" customHeight="1">
      <c r="A46" s="143">
        <v>37</v>
      </c>
      <c r="B46" s="143" t="s">
        <v>1893</v>
      </c>
      <c r="C46" s="143" t="s">
        <v>2404</v>
      </c>
      <c r="D46" s="143"/>
      <c r="E46" s="143" t="s">
        <v>2405</v>
      </c>
      <c r="F46" s="143"/>
      <c r="G46" s="143" t="s">
        <v>2406</v>
      </c>
      <c r="H46" s="143"/>
      <c r="I46" s="143" t="s">
        <v>2407</v>
      </c>
      <c r="J46" s="143" t="s">
        <v>1921</v>
      </c>
      <c r="K46" s="143" t="s">
        <v>1899</v>
      </c>
      <c r="L46" s="144" t="s">
        <v>2408</v>
      </c>
      <c r="M46" s="145">
        <v>0.622</v>
      </c>
    </row>
    <row r="47" spans="1:13" ht="24">
      <c r="A47" s="143">
        <v>38</v>
      </c>
      <c r="B47" s="143" t="s">
        <v>1893</v>
      </c>
      <c r="C47" s="143" t="s">
        <v>2401</v>
      </c>
      <c r="D47" s="143"/>
      <c r="E47" s="143" t="s">
        <v>2402</v>
      </c>
      <c r="F47" s="143"/>
      <c r="G47" s="143" t="s">
        <v>2403</v>
      </c>
      <c r="H47" s="143"/>
      <c r="I47" s="143" t="s">
        <v>2409</v>
      </c>
      <c r="J47" s="143" t="s">
        <v>393</v>
      </c>
      <c r="K47" s="143" t="s">
        <v>1791</v>
      </c>
      <c r="L47" s="144">
        <v>172</v>
      </c>
      <c r="M47" s="145">
        <v>2</v>
      </c>
    </row>
    <row r="48" spans="1:13" ht="24">
      <c r="A48" s="143">
        <v>39</v>
      </c>
      <c r="B48" s="143" t="s">
        <v>1893</v>
      </c>
      <c r="C48" s="143" t="s">
        <v>2410</v>
      </c>
      <c r="D48" s="143"/>
      <c r="E48" s="143" t="s">
        <v>2411</v>
      </c>
      <c r="F48" s="143"/>
      <c r="G48" s="143" t="s">
        <v>2412</v>
      </c>
      <c r="H48" s="143"/>
      <c r="I48" s="143" t="s">
        <v>2413</v>
      </c>
      <c r="J48" s="143" t="s">
        <v>1037</v>
      </c>
      <c r="K48" s="143" t="s">
        <v>1791</v>
      </c>
      <c r="L48" s="144">
        <v>162</v>
      </c>
      <c r="M48" s="145">
        <v>1</v>
      </c>
    </row>
    <row r="49" spans="1:13" ht="36">
      <c r="A49" s="143">
        <v>40</v>
      </c>
      <c r="B49" s="143" t="s">
        <v>1893</v>
      </c>
      <c r="C49" s="143" t="s">
        <v>2414</v>
      </c>
      <c r="D49" s="143"/>
      <c r="E49" s="143" t="s">
        <v>2415</v>
      </c>
      <c r="F49" s="143"/>
      <c r="G49" s="143" t="s">
        <v>2416</v>
      </c>
      <c r="H49" s="143"/>
      <c r="I49" s="143" t="s">
        <v>2417</v>
      </c>
      <c r="J49" s="143" t="s">
        <v>1139</v>
      </c>
      <c r="K49" s="143" t="s">
        <v>1899</v>
      </c>
      <c r="L49" s="144" t="s">
        <v>2418</v>
      </c>
      <c r="M49" s="145">
        <v>0.5</v>
      </c>
    </row>
    <row r="50" spans="1:13" ht="36">
      <c r="A50" s="143">
        <v>41</v>
      </c>
      <c r="B50" s="143" t="s">
        <v>1893</v>
      </c>
      <c r="C50" s="143" t="s">
        <v>2419</v>
      </c>
      <c r="D50" s="143"/>
      <c r="E50" s="143" t="s">
        <v>2420</v>
      </c>
      <c r="F50" s="143"/>
      <c r="G50" s="143" t="s">
        <v>2421</v>
      </c>
      <c r="H50" s="143"/>
      <c r="I50" s="143" t="s">
        <v>2422</v>
      </c>
      <c r="J50" s="143" t="s">
        <v>1139</v>
      </c>
      <c r="K50" s="143" t="s">
        <v>1899</v>
      </c>
      <c r="L50" s="144">
        <v>122</v>
      </c>
      <c r="M50" s="145">
        <v>0.04</v>
      </c>
    </row>
    <row r="51" spans="1:13" ht="24">
      <c r="A51" s="143">
        <v>42</v>
      </c>
      <c r="B51" s="143" t="s">
        <v>1893</v>
      </c>
      <c r="C51" s="143" t="s">
        <v>846</v>
      </c>
      <c r="D51" s="143"/>
      <c r="E51" s="143" t="s">
        <v>847</v>
      </c>
      <c r="F51" s="143"/>
      <c r="G51" s="143" t="s">
        <v>848</v>
      </c>
      <c r="H51" s="143"/>
      <c r="I51" s="143" t="s">
        <v>849</v>
      </c>
      <c r="J51" s="143" t="s">
        <v>1037</v>
      </c>
      <c r="K51" s="143" t="s">
        <v>1791</v>
      </c>
      <c r="L51" s="144" t="s">
        <v>850</v>
      </c>
      <c r="M51" s="145">
        <v>0.7</v>
      </c>
    </row>
    <row r="52" spans="1:13" ht="24">
      <c r="A52" s="143">
        <v>43</v>
      </c>
      <c r="B52" s="143" t="s">
        <v>1893</v>
      </c>
      <c r="C52" s="143" t="s">
        <v>1483</v>
      </c>
      <c r="D52" s="143"/>
      <c r="E52" s="143" t="s">
        <v>1484</v>
      </c>
      <c r="F52" s="143"/>
      <c r="G52" s="143" t="s">
        <v>1485</v>
      </c>
      <c r="H52" s="143"/>
      <c r="I52" s="143" t="s">
        <v>1486</v>
      </c>
      <c r="J52" s="143" t="s">
        <v>1037</v>
      </c>
      <c r="K52" s="143" t="s">
        <v>1791</v>
      </c>
      <c r="L52" s="144">
        <v>74</v>
      </c>
      <c r="M52" s="145">
        <v>0.5</v>
      </c>
    </row>
    <row r="53" spans="1:13" ht="36">
      <c r="A53" s="143">
        <v>44</v>
      </c>
      <c r="B53" s="143" t="s">
        <v>1893</v>
      </c>
      <c r="C53" s="143" t="s">
        <v>2099</v>
      </c>
      <c r="D53" s="143"/>
      <c r="E53" s="143" t="s">
        <v>2100</v>
      </c>
      <c r="F53" s="143"/>
      <c r="G53" s="143" t="s">
        <v>2101</v>
      </c>
      <c r="H53" s="143"/>
      <c r="I53" s="143" t="s">
        <v>2102</v>
      </c>
      <c r="J53" s="143" t="s">
        <v>1898</v>
      </c>
      <c r="K53" s="143" t="s">
        <v>1899</v>
      </c>
      <c r="L53" s="144">
        <v>115</v>
      </c>
      <c r="M53" s="145">
        <v>2.198</v>
      </c>
    </row>
    <row r="54" spans="1:13" ht="36">
      <c r="A54" s="143">
        <v>45</v>
      </c>
      <c r="B54" s="143" t="s">
        <v>1893</v>
      </c>
      <c r="C54" s="143" t="s">
        <v>2103</v>
      </c>
      <c r="D54" s="143"/>
      <c r="E54" s="143" t="s">
        <v>2104</v>
      </c>
      <c r="F54" s="143"/>
      <c r="G54" s="143" t="s">
        <v>2105</v>
      </c>
      <c r="H54" s="143"/>
      <c r="I54" s="143" t="s">
        <v>2106</v>
      </c>
      <c r="J54" s="143" t="s">
        <v>1921</v>
      </c>
      <c r="K54" s="143" t="s">
        <v>1899</v>
      </c>
      <c r="L54" s="147">
        <v>0.2</v>
      </c>
      <c r="M54" s="145">
        <v>0.344</v>
      </c>
    </row>
    <row r="55" spans="1:13" ht="36">
      <c r="A55" s="143">
        <v>46</v>
      </c>
      <c r="B55" s="143" t="s">
        <v>1893</v>
      </c>
      <c r="C55" s="143" t="s">
        <v>2107</v>
      </c>
      <c r="D55" s="143"/>
      <c r="E55" s="143" t="s">
        <v>2108</v>
      </c>
      <c r="F55" s="143"/>
      <c r="G55" s="143" t="s">
        <v>2022</v>
      </c>
      <c r="H55" s="143"/>
      <c r="I55" s="143" t="s">
        <v>2109</v>
      </c>
      <c r="J55" s="143" t="s">
        <v>1921</v>
      </c>
      <c r="K55" s="143" t="s">
        <v>1899</v>
      </c>
      <c r="L55" s="144">
        <v>70</v>
      </c>
      <c r="M55" s="145">
        <v>0.16</v>
      </c>
    </row>
    <row r="61" spans="5:10" ht="12">
      <c r="E61" s="155" t="s">
        <v>1911</v>
      </c>
      <c r="I61" s="155" t="s">
        <v>2284</v>
      </c>
      <c r="J61" s="155"/>
    </row>
    <row r="62" spans="5:10" ht="12">
      <c r="E62" s="155" t="s">
        <v>2283</v>
      </c>
      <c r="I62" s="155" t="s">
        <v>2285</v>
      </c>
      <c r="J62" s="155"/>
    </row>
  </sheetData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E1">
      <selection activeCell="M16" sqref="M16"/>
    </sheetView>
  </sheetViews>
  <sheetFormatPr defaultColWidth="9.140625" defaultRowHeight="15"/>
  <cols>
    <col min="1" max="1" width="9.140625" style="1" customWidth="1"/>
    <col min="2" max="2" width="24.28125" style="1" customWidth="1"/>
    <col min="3" max="4" width="23.7109375" style="1" customWidth="1"/>
    <col min="5" max="5" width="25.8515625" style="1" customWidth="1"/>
    <col min="6" max="6" width="24.8515625" style="1" customWidth="1"/>
    <col min="7" max="8" width="33.8515625" style="1" customWidth="1"/>
    <col min="9" max="9" width="17.57421875" style="1" customWidth="1"/>
    <col min="10" max="10" width="17.140625" style="1" customWidth="1"/>
    <col min="11" max="11" width="15.28125" style="1" customWidth="1"/>
    <col min="12" max="12" width="9.140625" style="1" customWidth="1"/>
    <col min="13" max="13" width="9.140625" style="2" customWidth="1"/>
    <col min="14" max="16384" width="9.00390625" style="3" customWidth="1"/>
  </cols>
  <sheetData>
    <row r="1" spans="1:13" ht="12.75" customHeight="1">
      <c r="A1" s="156" t="s">
        <v>528</v>
      </c>
      <c r="B1" s="156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2.75" customHeight="1">
      <c r="A2" s="156" t="s">
        <v>529</v>
      </c>
      <c r="B2" s="156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2.75" customHeight="1">
      <c r="A3" s="156" t="s">
        <v>1916</v>
      </c>
      <c r="B3" s="15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15" customHeight="1">
      <c r="A4" s="157" t="s">
        <v>531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s="6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s="11" customFormat="1" ht="76.5">
      <c r="A6" s="7" t="s">
        <v>532</v>
      </c>
      <c r="B6" s="8" t="s">
        <v>533</v>
      </c>
      <c r="C6" s="8" t="s">
        <v>534</v>
      </c>
      <c r="D6" s="8" t="s">
        <v>535</v>
      </c>
      <c r="E6" s="22" t="s">
        <v>1884</v>
      </c>
      <c r="F6" s="22" t="s">
        <v>1885</v>
      </c>
      <c r="G6" s="22" t="s">
        <v>1886</v>
      </c>
      <c r="H6" s="22" t="s">
        <v>1887</v>
      </c>
      <c r="I6" s="8" t="s">
        <v>1888</v>
      </c>
      <c r="J6" s="8" t="s">
        <v>1889</v>
      </c>
      <c r="K6" s="8" t="s">
        <v>1890</v>
      </c>
      <c r="L6" s="8" t="s">
        <v>1891</v>
      </c>
      <c r="M6" s="10" t="s">
        <v>1892</v>
      </c>
    </row>
    <row r="7" spans="1:13" ht="12.75">
      <c r="A7" s="12">
        <v>0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4">
        <v>12</v>
      </c>
    </row>
    <row r="8" spans="1:13" ht="25.5" customHeight="1">
      <c r="A8" s="1">
        <v>1</v>
      </c>
      <c r="B8" s="1" t="s">
        <v>1893</v>
      </c>
      <c r="C8" s="15" t="s">
        <v>1894</v>
      </c>
      <c r="E8" s="16" t="s">
        <v>1895</v>
      </c>
      <c r="F8" s="16"/>
      <c r="G8" s="1" t="s">
        <v>1896</v>
      </c>
      <c r="I8" s="17" t="s">
        <v>1897</v>
      </c>
      <c r="J8" s="17" t="s">
        <v>1898</v>
      </c>
      <c r="K8" s="18" t="s">
        <v>1899</v>
      </c>
      <c r="L8" s="19">
        <v>114</v>
      </c>
      <c r="M8" s="20">
        <v>0.7</v>
      </c>
    </row>
    <row r="9" spans="1:13" ht="24.75" customHeight="1">
      <c r="A9" s="1">
        <v>2</v>
      </c>
      <c r="B9" s="1" t="s">
        <v>1893</v>
      </c>
      <c r="C9" s="15" t="s">
        <v>1900</v>
      </c>
      <c r="E9" s="16" t="s">
        <v>1901</v>
      </c>
      <c r="F9" s="16"/>
      <c r="G9" s="1" t="s">
        <v>1902</v>
      </c>
      <c r="I9" s="17" t="s">
        <v>1903</v>
      </c>
      <c r="J9" s="17" t="s">
        <v>1904</v>
      </c>
      <c r="K9" s="18" t="s">
        <v>1905</v>
      </c>
      <c r="L9" s="21" t="s">
        <v>1906</v>
      </c>
      <c r="M9" s="20">
        <v>1.25</v>
      </c>
    </row>
    <row r="10" spans="1:13" ht="24.75" customHeight="1">
      <c r="A10" s="1">
        <v>3</v>
      </c>
      <c r="B10" s="1" t="s">
        <v>1893</v>
      </c>
      <c r="C10" s="15" t="s">
        <v>1907</v>
      </c>
      <c r="E10" s="16" t="s">
        <v>1908</v>
      </c>
      <c r="F10" s="16"/>
      <c r="G10" s="1" t="s">
        <v>1909</v>
      </c>
      <c r="I10" s="17" t="s">
        <v>1910</v>
      </c>
      <c r="J10" s="17" t="s">
        <v>1898</v>
      </c>
      <c r="K10" s="18" t="s">
        <v>1899</v>
      </c>
      <c r="L10" s="21">
        <v>129</v>
      </c>
      <c r="M10" s="20">
        <v>2</v>
      </c>
    </row>
    <row r="11" spans="1:13" ht="38.25">
      <c r="A11" s="23">
        <v>1</v>
      </c>
      <c r="B11" s="23" t="s">
        <v>1893</v>
      </c>
      <c r="C11" s="23" t="s">
        <v>1917</v>
      </c>
      <c r="D11" s="23"/>
      <c r="E11" s="23" t="s">
        <v>1918</v>
      </c>
      <c r="F11" s="23"/>
      <c r="G11" s="23" t="s">
        <v>1919</v>
      </c>
      <c r="H11" s="23"/>
      <c r="I11" s="23" t="s">
        <v>1920</v>
      </c>
      <c r="J11" s="23" t="s">
        <v>1921</v>
      </c>
      <c r="K11" s="23" t="s">
        <v>1899</v>
      </c>
      <c r="L11" s="23" t="s">
        <v>1922</v>
      </c>
      <c r="M11" s="24">
        <v>5.64</v>
      </c>
    </row>
    <row r="12" spans="1:13" s="25" customFormat="1" ht="25.5">
      <c r="A12" s="23">
        <v>2</v>
      </c>
      <c r="B12" s="23" t="s">
        <v>1893</v>
      </c>
      <c r="C12" s="23" t="s">
        <v>1923</v>
      </c>
      <c r="D12" s="23"/>
      <c r="E12" s="23" t="s">
        <v>1924</v>
      </c>
      <c r="F12" s="23"/>
      <c r="G12" s="23" t="s">
        <v>1925</v>
      </c>
      <c r="H12" s="23"/>
      <c r="I12" s="23" t="s">
        <v>1926</v>
      </c>
      <c r="J12" s="23" t="s">
        <v>1921</v>
      </c>
      <c r="K12" s="23" t="s">
        <v>1899</v>
      </c>
      <c r="L12" s="23">
        <v>71</v>
      </c>
      <c r="M12" s="24">
        <v>0.289</v>
      </c>
    </row>
    <row r="13" spans="1:13" s="25" customFormat="1" ht="25.5">
      <c r="A13" s="23">
        <v>3</v>
      </c>
      <c r="B13" s="23" t="s">
        <v>1893</v>
      </c>
      <c r="C13" s="23" t="s">
        <v>1927</v>
      </c>
      <c r="D13" s="23"/>
      <c r="E13" s="23" t="s">
        <v>1928</v>
      </c>
      <c r="F13" s="23"/>
      <c r="G13" s="23" t="s">
        <v>1929</v>
      </c>
      <c r="H13" s="23"/>
      <c r="I13" s="23" t="s">
        <v>1930</v>
      </c>
      <c r="J13" s="23" t="s">
        <v>1921</v>
      </c>
      <c r="K13" s="23" t="s">
        <v>1899</v>
      </c>
      <c r="L13" s="23" t="s">
        <v>1931</v>
      </c>
      <c r="M13" s="24">
        <v>1.51</v>
      </c>
    </row>
    <row r="14" spans="1:13" s="25" customFormat="1" ht="23.25" customHeight="1">
      <c r="A14" s="23">
        <v>4</v>
      </c>
      <c r="B14" s="23" t="s">
        <v>1893</v>
      </c>
      <c r="C14" s="23" t="s">
        <v>1932</v>
      </c>
      <c r="D14" s="23"/>
      <c r="E14" s="23" t="s">
        <v>1933</v>
      </c>
      <c r="F14" s="23"/>
      <c r="G14" s="23" t="s">
        <v>1934</v>
      </c>
      <c r="H14" s="23"/>
      <c r="I14" s="23" t="s">
        <v>1935</v>
      </c>
      <c r="J14" s="23" t="s">
        <v>1898</v>
      </c>
      <c r="K14" s="23" t="s">
        <v>1899</v>
      </c>
      <c r="L14" s="23">
        <v>120</v>
      </c>
      <c r="M14" s="24">
        <v>0.31</v>
      </c>
    </row>
    <row r="15" spans="1:13" s="25" customFormat="1" ht="24.75" customHeight="1">
      <c r="A15" s="23">
        <v>5</v>
      </c>
      <c r="B15" s="23" t="s">
        <v>1893</v>
      </c>
      <c r="C15" s="23" t="s">
        <v>1936</v>
      </c>
      <c r="D15" s="23" t="s">
        <v>1937</v>
      </c>
      <c r="E15" s="23" t="s">
        <v>1938</v>
      </c>
      <c r="F15" s="23" t="s">
        <v>1939</v>
      </c>
      <c r="G15" s="23" t="s">
        <v>1940</v>
      </c>
      <c r="H15" s="23" t="s">
        <v>1941</v>
      </c>
      <c r="I15" s="23" t="s">
        <v>1942</v>
      </c>
      <c r="J15" s="23" t="s">
        <v>1943</v>
      </c>
      <c r="K15" s="23" t="s">
        <v>1944</v>
      </c>
      <c r="L15" s="26">
        <v>0.66</v>
      </c>
      <c r="M15" s="24">
        <v>1</v>
      </c>
    </row>
    <row r="16" spans="1:13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5">
        <f>SUM(M8:M15)</f>
        <v>12.699</v>
      </c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2.75">
      <c r="A19" s="4"/>
      <c r="B19" s="4"/>
      <c r="C19" s="27" t="s">
        <v>1911</v>
      </c>
      <c r="D19" s="4"/>
      <c r="E19" s="27" t="s">
        <v>1912</v>
      </c>
      <c r="F19" s="4"/>
      <c r="G19" s="4"/>
      <c r="H19" s="4"/>
      <c r="I19" s="4"/>
      <c r="J19" s="4"/>
      <c r="K19" s="4"/>
      <c r="L19" s="4"/>
      <c r="M19" s="5"/>
    </row>
    <row r="20" spans="1:13" ht="12.75">
      <c r="A20" s="4"/>
      <c r="B20" s="4"/>
      <c r="C20" s="27" t="s">
        <v>1913</v>
      </c>
      <c r="D20" s="4"/>
      <c r="E20" s="27" t="s">
        <v>1914</v>
      </c>
      <c r="F20" s="4"/>
      <c r="G20" s="4"/>
      <c r="H20" s="4" t="s">
        <v>1915</v>
      </c>
      <c r="I20" s="4"/>
      <c r="J20" s="4"/>
      <c r="K20" s="4"/>
      <c r="L20" s="4"/>
      <c r="M20" s="5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</sheetData>
  <mergeCells count="4">
    <mergeCell ref="A1:B1"/>
    <mergeCell ref="A2:B2"/>
    <mergeCell ref="A3:B3"/>
    <mergeCell ref="A4:M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D4">
      <selection activeCell="B33" sqref="B33"/>
    </sheetView>
  </sheetViews>
  <sheetFormatPr defaultColWidth="9.140625" defaultRowHeight="15"/>
  <cols>
    <col min="1" max="1" width="3.57421875" style="1" customWidth="1"/>
    <col min="2" max="2" width="24.28125" style="1" customWidth="1"/>
    <col min="3" max="4" width="23.7109375" style="1" customWidth="1"/>
    <col min="5" max="5" width="25.8515625" style="1" customWidth="1"/>
    <col min="6" max="6" width="24.8515625" style="1" customWidth="1"/>
    <col min="7" max="7" width="37.28125" style="1" customWidth="1"/>
    <col min="8" max="8" width="33.8515625" style="1" customWidth="1"/>
    <col min="9" max="9" width="17.57421875" style="1" customWidth="1"/>
    <col min="10" max="10" width="16.28125" style="1" customWidth="1"/>
    <col min="11" max="11" width="15.57421875" style="1" customWidth="1"/>
    <col min="12" max="12" width="7.140625" style="1" customWidth="1"/>
    <col min="13" max="13" width="9.140625" style="2" customWidth="1"/>
    <col min="14" max="16384" width="9.00390625" style="3" customWidth="1"/>
  </cols>
  <sheetData>
    <row r="1" spans="1:13" ht="12.75" customHeight="1">
      <c r="A1" s="156" t="s">
        <v>528</v>
      </c>
      <c r="B1" s="156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12.75" customHeight="1">
      <c r="A2" s="156" t="s">
        <v>529</v>
      </c>
      <c r="B2" s="156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2.75" customHeight="1">
      <c r="A3" s="156" t="s">
        <v>347</v>
      </c>
      <c r="B3" s="15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15" customHeight="1">
      <c r="A4" s="157" t="s">
        <v>531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s="6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3" s="11" customFormat="1" ht="76.5">
      <c r="A6" s="7" t="s">
        <v>532</v>
      </c>
      <c r="B6" s="8" t="s">
        <v>533</v>
      </c>
      <c r="C6" s="8" t="s">
        <v>534</v>
      </c>
      <c r="D6" s="8" t="s">
        <v>535</v>
      </c>
      <c r="E6" s="22" t="s">
        <v>1884</v>
      </c>
      <c r="F6" s="22" t="s">
        <v>1885</v>
      </c>
      <c r="G6" s="22" t="s">
        <v>1886</v>
      </c>
      <c r="H6" s="22" t="s">
        <v>1887</v>
      </c>
      <c r="I6" s="8" t="s">
        <v>1888</v>
      </c>
      <c r="J6" s="8" t="s">
        <v>1889</v>
      </c>
      <c r="K6" s="8" t="s">
        <v>1890</v>
      </c>
      <c r="L6" s="8" t="s">
        <v>1891</v>
      </c>
      <c r="M6" s="10" t="s">
        <v>1892</v>
      </c>
    </row>
    <row r="7" spans="1:13" ht="12.75">
      <c r="A7" s="12">
        <v>0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4">
        <v>12</v>
      </c>
    </row>
    <row r="8" spans="1:13" ht="27" customHeight="1">
      <c r="A8" s="1">
        <v>1</v>
      </c>
      <c r="B8" s="1" t="s">
        <v>1893</v>
      </c>
      <c r="C8" s="15" t="s">
        <v>348</v>
      </c>
      <c r="E8" s="16" t="s">
        <v>349</v>
      </c>
      <c r="F8" s="16"/>
      <c r="G8" s="1" t="s">
        <v>350</v>
      </c>
      <c r="I8" s="17" t="s">
        <v>351</v>
      </c>
      <c r="J8" s="17" t="s">
        <v>352</v>
      </c>
      <c r="K8" s="18" t="s">
        <v>1905</v>
      </c>
      <c r="L8" s="19">
        <v>27</v>
      </c>
      <c r="M8" s="20">
        <v>0.42</v>
      </c>
    </row>
    <row r="9" spans="1:13" ht="24.75" customHeight="1">
      <c r="A9" s="1">
        <v>2</v>
      </c>
      <c r="B9" s="1" t="s">
        <v>1893</v>
      </c>
      <c r="C9" s="15" t="s">
        <v>353</v>
      </c>
      <c r="E9" s="16" t="s">
        <v>354</v>
      </c>
      <c r="F9" s="16"/>
      <c r="G9" s="1" t="s">
        <v>355</v>
      </c>
      <c r="I9" s="17" t="s">
        <v>356</v>
      </c>
      <c r="J9" s="17" t="s">
        <v>1893</v>
      </c>
      <c r="K9" s="18" t="s">
        <v>357</v>
      </c>
      <c r="L9" s="21">
        <v>36</v>
      </c>
      <c r="M9" s="20">
        <v>0.053200000000000004</v>
      </c>
    </row>
    <row r="10" spans="1:13" ht="24.75" customHeight="1">
      <c r="A10" s="1">
        <v>3</v>
      </c>
      <c r="B10" s="1" t="s">
        <v>1893</v>
      </c>
      <c r="C10" s="15" t="s">
        <v>358</v>
      </c>
      <c r="E10" s="16" t="s">
        <v>359</v>
      </c>
      <c r="F10" s="16"/>
      <c r="G10" s="1" t="s">
        <v>360</v>
      </c>
      <c r="I10" s="17" t="s">
        <v>361</v>
      </c>
      <c r="J10" s="17" t="s">
        <v>362</v>
      </c>
      <c r="K10" s="18" t="s">
        <v>357</v>
      </c>
      <c r="L10" s="21" t="s">
        <v>363</v>
      </c>
      <c r="M10" s="20">
        <v>0.125</v>
      </c>
    </row>
    <row r="11" spans="1:13" ht="25.5">
      <c r="A11" s="23">
        <v>4</v>
      </c>
      <c r="B11" s="23" t="s">
        <v>1893</v>
      </c>
      <c r="C11" s="23" t="s">
        <v>364</v>
      </c>
      <c r="D11" s="23"/>
      <c r="E11" s="23" t="s">
        <v>365</v>
      </c>
      <c r="F11" s="23"/>
      <c r="G11" s="23" t="s">
        <v>366</v>
      </c>
      <c r="H11" s="23"/>
      <c r="I11" s="23" t="s">
        <v>367</v>
      </c>
      <c r="J11" s="23" t="s">
        <v>368</v>
      </c>
      <c r="K11" s="23" t="s">
        <v>369</v>
      </c>
      <c r="L11" s="23">
        <v>122</v>
      </c>
      <c r="M11" s="24">
        <v>1.25</v>
      </c>
    </row>
    <row r="12" spans="1:13" s="25" customFormat="1" ht="23.25" customHeight="1">
      <c r="A12" s="23">
        <v>5</v>
      </c>
      <c r="B12" s="23" t="s">
        <v>1893</v>
      </c>
      <c r="C12" s="23" t="s">
        <v>370</v>
      </c>
      <c r="D12" s="23"/>
      <c r="E12" s="23" t="s">
        <v>371</v>
      </c>
      <c r="F12" s="23"/>
      <c r="G12" s="23" t="s">
        <v>372</v>
      </c>
      <c r="H12" s="23"/>
      <c r="I12" s="23" t="s">
        <v>373</v>
      </c>
      <c r="J12" s="23" t="s">
        <v>1898</v>
      </c>
      <c r="K12" s="23" t="s">
        <v>1899</v>
      </c>
      <c r="L12" s="23">
        <v>78</v>
      </c>
      <c r="M12" s="24">
        <v>0.14400000000000002</v>
      </c>
    </row>
    <row r="13" spans="1:13" s="25" customFormat="1" ht="25.5">
      <c r="A13" s="23">
        <v>6</v>
      </c>
      <c r="B13" s="23" t="s">
        <v>1893</v>
      </c>
      <c r="C13" s="23" t="s">
        <v>374</v>
      </c>
      <c r="D13" s="23"/>
      <c r="E13" s="23" t="s">
        <v>375</v>
      </c>
      <c r="F13" s="23"/>
      <c r="G13" s="23" t="s">
        <v>376</v>
      </c>
      <c r="H13" s="23"/>
      <c r="I13" s="23" t="s">
        <v>377</v>
      </c>
      <c r="J13" s="23" t="s">
        <v>378</v>
      </c>
      <c r="K13" s="23" t="s">
        <v>379</v>
      </c>
      <c r="L13" s="23">
        <v>89</v>
      </c>
      <c r="M13" s="24">
        <v>0.5</v>
      </c>
    </row>
    <row r="14" spans="1:13" s="25" customFormat="1" ht="24.75" customHeight="1">
      <c r="A14" s="23">
        <v>7</v>
      </c>
      <c r="B14" s="23" t="s">
        <v>1893</v>
      </c>
      <c r="C14" s="23" t="s">
        <v>380</v>
      </c>
      <c r="D14" s="23"/>
      <c r="E14" s="23" t="s">
        <v>381</v>
      </c>
      <c r="F14" s="23"/>
      <c r="G14" s="23" t="s">
        <v>382</v>
      </c>
      <c r="H14" s="23"/>
      <c r="I14" s="23" t="s">
        <v>383</v>
      </c>
      <c r="J14" s="23" t="s">
        <v>378</v>
      </c>
      <c r="K14" s="23" t="s">
        <v>379</v>
      </c>
      <c r="L14" s="23">
        <v>173</v>
      </c>
      <c r="M14" s="24">
        <v>0.5</v>
      </c>
    </row>
    <row r="15" spans="1:13" s="25" customFormat="1" ht="24.75" customHeight="1">
      <c r="A15" s="23">
        <v>8</v>
      </c>
      <c r="B15" s="23" t="s">
        <v>1893</v>
      </c>
      <c r="C15" s="23" t="s">
        <v>384</v>
      </c>
      <c r="D15" s="23"/>
      <c r="E15" s="23" t="s">
        <v>385</v>
      </c>
      <c r="F15" s="23"/>
      <c r="G15" s="23" t="s">
        <v>386</v>
      </c>
      <c r="H15" s="23"/>
      <c r="I15" s="23" t="s">
        <v>387</v>
      </c>
      <c r="J15" s="23" t="s">
        <v>352</v>
      </c>
      <c r="K15" s="23" t="s">
        <v>1905</v>
      </c>
      <c r="L15" s="26" t="s">
        <v>388</v>
      </c>
      <c r="M15" s="24">
        <v>0.5</v>
      </c>
    </row>
    <row r="16" spans="1:13" s="25" customFormat="1" ht="24.75" customHeight="1">
      <c r="A16" s="23">
        <v>9</v>
      </c>
      <c r="B16" s="23" t="s">
        <v>1893</v>
      </c>
      <c r="C16" s="23" t="s">
        <v>389</v>
      </c>
      <c r="D16" s="23"/>
      <c r="E16" s="23" t="s">
        <v>390</v>
      </c>
      <c r="F16" s="23"/>
      <c r="G16" s="23" t="s">
        <v>391</v>
      </c>
      <c r="H16" s="23"/>
      <c r="I16" s="23" t="s">
        <v>392</v>
      </c>
      <c r="J16" s="23" t="s">
        <v>393</v>
      </c>
      <c r="K16" s="23" t="s">
        <v>394</v>
      </c>
      <c r="L16" s="26" t="s">
        <v>395</v>
      </c>
      <c r="M16" s="24">
        <v>1.25</v>
      </c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5">
        <f>SUM(M8:M16)</f>
        <v>4.7422</v>
      </c>
    </row>
    <row r="18" spans="1:13" ht="12.75">
      <c r="A18" s="4"/>
      <c r="B18" s="4"/>
      <c r="C18" s="27" t="s">
        <v>1911</v>
      </c>
      <c r="D18" s="4"/>
      <c r="E18" s="27" t="s">
        <v>1912</v>
      </c>
      <c r="F18" s="4"/>
      <c r="G18" s="4"/>
      <c r="H18" s="4"/>
      <c r="I18" s="4"/>
      <c r="J18" s="4"/>
      <c r="K18" s="4"/>
      <c r="L18" s="4"/>
      <c r="M18" s="5"/>
    </row>
    <row r="19" spans="1:13" ht="12.75">
      <c r="A19" s="4"/>
      <c r="B19" s="4"/>
      <c r="C19" s="27" t="s">
        <v>1913</v>
      </c>
      <c r="D19" s="4"/>
      <c r="E19" s="27" t="s">
        <v>1914</v>
      </c>
      <c r="F19" s="4"/>
      <c r="G19" s="4"/>
      <c r="H19" s="4" t="s">
        <v>1915</v>
      </c>
      <c r="I19" s="4"/>
      <c r="J19" s="4"/>
      <c r="K19" s="4"/>
      <c r="L19" s="4"/>
      <c r="M19" s="5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5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5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5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/>
    </row>
    <row r="28" spans="1:13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/>
    </row>
    <row r="29" spans="1:13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1:13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5"/>
    </row>
    <row r="31" spans="1:13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/>
    </row>
    <row r="32" spans="1:13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5"/>
    </row>
    <row r="33" ht="25.5">
      <c r="B33" s="1" t="s">
        <v>533</v>
      </c>
    </row>
  </sheetData>
  <mergeCells count="4">
    <mergeCell ref="A1:B1"/>
    <mergeCell ref="A2:B2"/>
    <mergeCell ref="A3:B3"/>
    <mergeCell ref="A4:M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4">
      <selection activeCell="A7" sqref="A7"/>
    </sheetView>
  </sheetViews>
  <sheetFormatPr defaultColWidth="9.140625" defaultRowHeight="15"/>
  <cols>
    <col min="1" max="1" width="3.57421875" style="1" customWidth="1"/>
    <col min="2" max="2" width="24.28125" style="1" customWidth="1"/>
    <col min="3" max="4" width="23.7109375" style="1" customWidth="1"/>
    <col min="5" max="5" width="25.8515625" style="1" customWidth="1"/>
    <col min="6" max="6" width="24.8515625" style="1" customWidth="1"/>
    <col min="7" max="7" width="38.421875" style="1" customWidth="1"/>
    <col min="8" max="8" width="32.140625" style="1" customWidth="1"/>
    <col min="9" max="9" width="17.57421875" style="1" customWidth="1"/>
    <col min="10" max="10" width="16.28125" style="1" customWidth="1"/>
    <col min="11" max="11" width="15.57421875" style="1" customWidth="1"/>
    <col min="12" max="12" width="5.57421875" style="28" customWidth="1"/>
    <col min="13" max="13" width="11.140625" style="2" customWidth="1"/>
    <col min="14" max="16384" width="9.00390625" style="3" customWidth="1"/>
  </cols>
  <sheetData>
    <row r="1" spans="1:13" ht="12.75" customHeight="1">
      <c r="A1" s="156" t="s">
        <v>528</v>
      </c>
      <c r="B1" s="156"/>
      <c r="C1" s="4"/>
      <c r="D1" s="4"/>
      <c r="E1" s="4"/>
      <c r="F1" s="4"/>
      <c r="G1" s="4"/>
      <c r="H1" s="4"/>
      <c r="I1" s="4"/>
      <c r="J1" s="4"/>
      <c r="K1" s="4"/>
      <c r="L1" s="27"/>
      <c r="M1" s="5"/>
    </row>
    <row r="2" spans="1:13" ht="12.75" customHeight="1">
      <c r="A2" s="156" t="s">
        <v>529</v>
      </c>
      <c r="B2" s="156"/>
      <c r="C2" s="4"/>
      <c r="D2" s="4"/>
      <c r="E2" s="4"/>
      <c r="F2" s="4"/>
      <c r="G2" s="4"/>
      <c r="H2" s="4"/>
      <c r="I2" s="4"/>
      <c r="J2" s="4"/>
      <c r="K2" s="4"/>
      <c r="L2" s="27"/>
      <c r="M2" s="5"/>
    </row>
    <row r="3" spans="1:13" ht="12.75" customHeight="1">
      <c r="A3" s="156" t="s">
        <v>396</v>
      </c>
      <c r="B3" s="156"/>
      <c r="C3" s="4"/>
      <c r="D3" s="4"/>
      <c r="E3" s="4"/>
      <c r="F3" s="4"/>
      <c r="G3" s="4"/>
      <c r="H3" s="4"/>
      <c r="I3" s="4"/>
      <c r="J3" s="4"/>
      <c r="K3" s="4"/>
      <c r="L3" s="27"/>
      <c r="M3" s="5"/>
    </row>
    <row r="4" spans="1:13" ht="15" customHeight="1">
      <c r="A4" s="157" t="s">
        <v>531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</row>
    <row r="5" spans="1:13" s="6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7"/>
      <c r="M5" s="5"/>
    </row>
    <row r="6" spans="1:13" s="11" customFormat="1" ht="76.5">
      <c r="A6" s="7" t="s">
        <v>532</v>
      </c>
      <c r="B6" s="8" t="s">
        <v>533</v>
      </c>
      <c r="C6" s="8" t="s">
        <v>534</v>
      </c>
      <c r="D6" s="8" t="s">
        <v>535</v>
      </c>
      <c r="E6" s="22" t="s">
        <v>1884</v>
      </c>
      <c r="F6" s="22" t="s">
        <v>1885</v>
      </c>
      <c r="G6" s="22" t="s">
        <v>1886</v>
      </c>
      <c r="H6" s="22" t="s">
        <v>1887</v>
      </c>
      <c r="I6" s="8" t="s">
        <v>1888</v>
      </c>
      <c r="J6" s="8" t="s">
        <v>1889</v>
      </c>
      <c r="K6" s="8" t="s">
        <v>1890</v>
      </c>
      <c r="L6" s="29" t="s">
        <v>1891</v>
      </c>
      <c r="M6" s="10" t="s">
        <v>1892</v>
      </c>
    </row>
    <row r="7" spans="1:13" ht="12.75">
      <c r="A7" s="12">
        <v>0</v>
      </c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30">
        <v>11</v>
      </c>
      <c r="M7" s="14">
        <v>12</v>
      </c>
    </row>
    <row r="8" spans="1:16" ht="27" customHeight="1">
      <c r="A8" s="1">
        <v>1</v>
      </c>
      <c r="B8" s="1" t="s">
        <v>1893</v>
      </c>
      <c r="C8" s="31" t="s">
        <v>397</v>
      </c>
      <c r="D8" s="31"/>
      <c r="E8" s="31" t="s">
        <v>398</v>
      </c>
      <c r="F8" s="31"/>
      <c r="G8" s="32" t="s">
        <v>399</v>
      </c>
      <c r="H8" s="31"/>
      <c r="I8" s="31" t="s">
        <v>400</v>
      </c>
      <c r="J8" s="31" t="s">
        <v>1921</v>
      </c>
      <c r="K8" s="31" t="s">
        <v>1899</v>
      </c>
      <c r="L8" s="33">
        <v>68</v>
      </c>
      <c r="M8" s="34">
        <v>0.12</v>
      </c>
      <c r="N8"/>
      <c r="O8"/>
      <c r="P8"/>
    </row>
    <row r="9" spans="1:16" ht="24.75" customHeight="1">
      <c r="A9" s="1">
        <v>2</v>
      </c>
      <c r="B9" s="1" t="s">
        <v>1893</v>
      </c>
      <c r="C9" s="31" t="s">
        <v>401</v>
      </c>
      <c r="D9" s="31"/>
      <c r="E9" s="31" t="s">
        <v>402</v>
      </c>
      <c r="F9" s="31"/>
      <c r="G9" s="32" t="s">
        <v>403</v>
      </c>
      <c r="H9" s="31"/>
      <c r="I9" s="31" t="s">
        <v>404</v>
      </c>
      <c r="J9" s="31" t="s">
        <v>352</v>
      </c>
      <c r="K9" s="31" t="s">
        <v>405</v>
      </c>
      <c r="L9" s="33" t="s">
        <v>406</v>
      </c>
      <c r="M9" s="34">
        <v>3.12</v>
      </c>
      <c r="N9"/>
      <c r="O9"/>
      <c r="P9"/>
    </row>
    <row r="10" spans="1:16" ht="24.75" customHeight="1">
      <c r="A10" s="1">
        <v>3</v>
      </c>
      <c r="B10" s="1" t="s">
        <v>1893</v>
      </c>
      <c r="C10" s="31" t="s">
        <v>407</v>
      </c>
      <c r="D10" s="31"/>
      <c r="E10" s="31" t="s">
        <v>408</v>
      </c>
      <c r="F10" s="31"/>
      <c r="G10" s="32" t="s">
        <v>593</v>
      </c>
      <c r="H10" s="31"/>
      <c r="I10" s="31" t="s">
        <v>594</v>
      </c>
      <c r="J10" s="31" t="s">
        <v>1904</v>
      </c>
      <c r="K10" s="31" t="s">
        <v>357</v>
      </c>
      <c r="L10" s="33">
        <v>122</v>
      </c>
      <c r="M10" s="34">
        <v>0.1426</v>
      </c>
      <c r="N10"/>
      <c r="O10"/>
      <c r="P10"/>
    </row>
    <row r="11" spans="1:16" ht="25.5" customHeight="1">
      <c r="A11" s="23">
        <v>4</v>
      </c>
      <c r="B11" s="23" t="s">
        <v>1893</v>
      </c>
      <c r="C11" s="31" t="s">
        <v>595</v>
      </c>
      <c r="D11" s="31"/>
      <c r="E11" s="31" t="s">
        <v>596</v>
      </c>
      <c r="F11" s="31"/>
      <c r="G11" s="32" t="s">
        <v>597</v>
      </c>
      <c r="H11" s="31"/>
      <c r="I11" s="31" t="s">
        <v>598</v>
      </c>
      <c r="J11" s="31" t="s">
        <v>1898</v>
      </c>
      <c r="K11" s="31" t="s">
        <v>1899</v>
      </c>
      <c r="L11" s="33">
        <v>87</v>
      </c>
      <c r="M11" s="35">
        <v>1</v>
      </c>
      <c r="N11"/>
      <c r="O11"/>
      <c r="P11"/>
    </row>
    <row r="12" spans="1:16" s="25" customFormat="1" ht="23.25" customHeight="1">
      <c r="A12" s="23">
        <v>5</v>
      </c>
      <c r="B12" s="23" t="s">
        <v>1893</v>
      </c>
      <c r="C12" s="31" t="s">
        <v>1077</v>
      </c>
      <c r="D12" s="31"/>
      <c r="E12" s="31" t="s">
        <v>1078</v>
      </c>
      <c r="F12" s="31"/>
      <c r="G12" s="32" t="s">
        <v>1079</v>
      </c>
      <c r="H12" s="31"/>
      <c r="I12" s="31" t="s">
        <v>1080</v>
      </c>
      <c r="J12" s="31" t="s">
        <v>378</v>
      </c>
      <c r="K12" s="31" t="s">
        <v>1899</v>
      </c>
      <c r="L12" s="33">
        <v>34</v>
      </c>
      <c r="M12" s="35">
        <v>2</v>
      </c>
      <c r="N12"/>
      <c r="O12"/>
      <c r="P12"/>
    </row>
    <row r="13" spans="1:16" s="25" customFormat="1" ht="28.5" customHeight="1">
      <c r="A13" s="23">
        <v>6</v>
      </c>
      <c r="B13" s="23" t="s">
        <v>1893</v>
      </c>
      <c r="C13" s="31" t="s">
        <v>1081</v>
      </c>
      <c r="D13" s="31"/>
      <c r="E13" s="31" t="s">
        <v>1082</v>
      </c>
      <c r="F13" s="31"/>
      <c r="G13" s="32" t="s">
        <v>1083</v>
      </c>
      <c r="H13" s="31"/>
      <c r="I13" s="31" t="s">
        <v>1084</v>
      </c>
      <c r="J13" s="31" t="s">
        <v>1085</v>
      </c>
      <c r="K13" s="31" t="s">
        <v>1086</v>
      </c>
      <c r="L13" s="33">
        <v>134</v>
      </c>
      <c r="M13" s="35">
        <v>2</v>
      </c>
      <c r="N13"/>
      <c r="O13"/>
      <c r="P13"/>
    </row>
    <row r="14" spans="1:16" s="25" customFormat="1" ht="24.75" customHeight="1">
      <c r="A14" s="23">
        <v>7</v>
      </c>
      <c r="B14" s="23" t="s">
        <v>1893</v>
      </c>
      <c r="C14" s="31" t="s">
        <v>1087</v>
      </c>
      <c r="D14" s="31"/>
      <c r="E14" s="31" t="s">
        <v>1088</v>
      </c>
      <c r="F14" s="31"/>
      <c r="G14" s="32" t="s">
        <v>1089</v>
      </c>
      <c r="H14" s="31"/>
      <c r="I14" s="31" t="s">
        <v>1090</v>
      </c>
      <c r="J14" s="31" t="s">
        <v>378</v>
      </c>
      <c r="K14" s="31" t="s">
        <v>1899</v>
      </c>
      <c r="L14" s="33">
        <v>32.33</v>
      </c>
      <c r="M14" s="35">
        <v>1.5</v>
      </c>
      <c r="N14"/>
      <c r="O14"/>
      <c r="P14"/>
    </row>
    <row r="15" spans="1:16" s="25" customFormat="1" ht="24.75" customHeight="1">
      <c r="A15" s="23">
        <v>8</v>
      </c>
      <c r="B15" s="23" t="s">
        <v>1893</v>
      </c>
      <c r="C15" s="31" t="s">
        <v>1091</v>
      </c>
      <c r="D15" s="31"/>
      <c r="E15" s="31" t="s">
        <v>1092</v>
      </c>
      <c r="F15" s="31"/>
      <c r="G15" s="32" t="s">
        <v>1093</v>
      </c>
      <c r="H15" s="31"/>
      <c r="I15" s="31" t="s">
        <v>1094</v>
      </c>
      <c r="J15" s="31" t="s">
        <v>1921</v>
      </c>
      <c r="K15" s="31" t="s">
        <v>1899</v>
      </c>
      <c r="L15" s="33" t="s">
        <v>1095</v>
      </c>
      <c r="M15" s="34">
        <v>0.66</v>
      </c>
      <c r="N15"/>
      <c r="O15"/>
      <c r="P15"/>
    </row>
    <row r="16" spans="1:16" s="25" customFormat="1" ht="24.75" customHeight="1">
      <c r="A16" s="23">
        <v>9</v>
      </c>
      <c r="B16" s="23" t="s">
        <v>1893</v>
      </c>
      <c r="C16" s="31" t="s">
        <v>1096</v>
      </c>
      <c r="D16" s="31"/>
      <c r="E16" s="31" t="s">
        <v>1097</v>
      </c>
      <c r="F16" s="31"/>
      <c r="G16" s="32" t="s">
        <v>1098</v>
      </c>
      <c r="H16" s="31"/>
      <c r="I16" s="31" t="s">
        <v>1099</v>
      </c>
      <c r="J16" s="31" t="s">
        <v>368</v>
      </c>
      <c r="K16" s="31" t="s">
        <v>1086</v>
      </c>
      <c r="L16" s="33">
        <v>63</v>
      </c>
      <c r="M16" s="34">
        <v>1</v>
      </c>
      <c r="N16"/>
      <c r="O16"/>
      <c r="P16"/>
    </row>
    <row r="17" spans="1:16" ht="27" customHeight="1">
      <c r="A17" s="36">
        <v>10</v>
      </c>
      <c r="B17" s="36" t="s">
        <v>1893</v>
      </c>
      <c r="C17" s="31" t="s">
        <v>1100</v>
      </c>
      <c r="D17" s="31"/>
      <c r="E17" s="31" t="s">
        <v>1101</v>
      </c>
      <c r="F17" s="31"/>
      <c r="G17" s="32" t="s">
        <v>1102</v>
      </c>
      <c r="H17" s="31"/>
      <c r="I17" s="31" t="s">
        <v>1103</v>
      </c>
      <c r="J17" s="31" t="s">
        <v>368</v>
      </c>
      <c r="K17" s="31" t="s">
        <v>1086</v>
      </c>
      <c r="L17" s="37">
        <v>72</v>
      </c>
      <c r="M17" s="34">
        <v>0.44</v>
      </c>
      <c r="N17" s="38"/>
      <c r="O17" s="38"/>
      <c r="P17" s="38"/>
    </row>
    <row r="18" spans="1:16" ht="27.75" customHeight="1">
      <c r="A18" s="36">
        <v>11</v>
      </c>
      <c r="B18" s="36" t="s">
        <v>1893</v>
      </c>
      <c r="C18" s="31" t="s">
        <v>1104</v>
      </c>
      <c r="D18" s="31"/>
      <c r="E18" s="31" t="s">
        <v>1105</v>
      </c>
      <c r="F18" s="31"/>
      <c r="G18" s="31" t="s">
        <v>1106</v>
      </c>
      <c r="H18" s="31"/>
      <c r="I18" s="31" t="s">
        <v>1107</v>
      </c>
      <c r="J18" s="31" t="s">
        <v>1085</v>
      </c>
      <c r="K18" s="31" t="s">
        <v>1086</v>
      </c>
      <c r="L18" s="37">
        <v>101</v>
      </c>
      <c r="M18" s="34">
        <v>0.5</v>
      </c>
      <c r="N18" s="38"/>
      <c r="O18" s="38"/>
      <c r="P18" s="38"/>
    </row>
    <row r="19" spans="1:16" ht="27.75" customHeight="1">
      <c r="A19" s="36">
        <v>12</v>
      </c>
      <c r="B19" s="36" t="s">
        <v>1893</v>
      </c>
      <c r="C19" s="31" t="s">
        <v>1900</v>
      </c>
      <c r="D19" s="31"/>
      <c r="E19" s="31" t="s">
        <v>1108</v>
      </c>
      <c r="F19" s="31"/>
      <c r="G19" s="32" t="s">
        <v>1109</v>
      </c>
      <c r="H19" s="31"/>
      <c r="I19" s="31" t="s">
        <v>1110</v>
      </c>
      <c r="J19" s="31" t="s">
        <v>1085</v>
      </c>
      <c r="K19" s="31" t="s">
        <v>1086</v>
      </c>
      <c r="L19" s="37">
        <v>100</v>
      </c>
      <c r="M19" s="34">
        <v>1</v>
      </c>
      <c r="N19" s="38"/>
      <c r="O19" s="38"/>
      <c r="P19" s="38"/>
    </row>
    <row r="20" spans="1:16" ht="27.75" customHeight="1">
      <c r="A20" s="36">
        <v>13</v>
      </c>
      <c r="B20" s="36" t="s">
        <v>1893</v>
      </c>
      <c r="C20" s="31" t="s">
        <v>1111</v>
      </c>
      <c r="D20" s="31"/>
      <c r="E20" s="31" t="s">
        <v>1112</v>
      </c>
      <c r="F20" s="31"/>
      <c r="G20" s="32" t="s">
        <v>1113</v>
      </c>
      <c r="H20" s="31"/>
      <c r="I20" s="31" t="s">
        <v>1114</v>
      </c>
      <c r="J20" s="31" t="s">
        <v>393</v>
      </c>
      <c r="K20" s="31" t="s">
        <v>394</v>
      </c>
      <c r="L20" s="37">
        <v>183</v>
      </c>
      <c r="M20" s="34">
        <v>2</v>
      </c>
      <c r="N20" s="38"/>
      <c r="O20" s="38"/>
      <c r="P20" s="38"/>
    </row>
    <row r="21" spans="1:16" ht="27.75" customHeight="1">
      <c r="A21" s="36">
        <v>14</v>
      </c>
      <c r="B21" s="36" t="s">
        <v>1893</v>
      </c>
      <c r="C21" s="31" t="s">
        <v>1115</v>
      </c>
      <c r="D21" s="31"/>
      <c r="E21" s="31" t="s">
        <v>1101</v>
      </c>
      <c r="F21" s="31"/>
      <c r="G21" s="32" t="s">
        <v>1116</v>
      </c>
      <c r="H21" s="31"/>
      <c r="I21" s="31" t="s">
        <v>1117</v>
      </c>
      <c r="J21" s="31" t="s">
        <v>1921</v>
      </c>
      <c r="K21" s="31" t="s">
        <v>1899</v>
      </c>
      <c r="L21" s="37" t="s">
        <v>1118</v>
      </c>
      <c r="M21" s="34">
        <v>0.396</v>
      </c>
      <c r="N21" s="38"/>
      <c r="O21" s="38"/>
      <c r="P21" s="38"/>
    </row>
    <row r="22" spans="1:16" ht="27.75" customHeight="1">
      <c r="A22" s="36">
        <v>15</v>
      </c>
      <c r="B22" s="36" t="s">
        <v>1893</v>
      </c>
      <c r="C22" s="31" t="s">
        <v>1119</v>
      </c>
      <c r="D22" s="31"/>
      <c r="E22" s="31" t="s">
        <v>1120</v>
      </c>
      <c r="F22" s="31" t="s">
        <v>1915</v>
      </c>
      <c r="G22" s="32" t="s">
        <v>1121</v>
      </c>
      <c r="H22" s="31"/>
      <c r="I22" s="31" t="s">
        <v>1122</v>
      </c>
      <c r="J22" s="31" t="s">
        <v>1085</v>
      </c>
      <c r="K22" s="31" t="s">
        <v>1086</v>
      </c>
      <c r="L22" s="37">
        <v>134</v>
      </c>
      <c r="M22" s="34">
        <v>1</v>
      </c>
      <c r="N22" s="38"/>
      <c r="O22" s="38"/>
      <c r="P22" s="38"/>
    </row>
    <row r="23" spans="1:16" ht="27.75" customHeight="1">
      <c r="A23" s="36">
        <v>16</v>
      </c>
      <c r="B23" s="36" t="s">
        <v>1893</v>
      </c>
      <c r="C23" s="31" t="s">
        <v>1123</v>
      </c>
      <c r="D23" s="31"/>
      <c r="E23" s="31" t="s">
        <v>1124</v>
      </c>
      <c r="F23" s="31"/>
      <c r="G23" s="32" t="s">
        <v>1125</v>
      </c>
      <c r="H23" s="31"/>
      <c r="I23" s="31" t="s">
        <v>1126</v>
      </c>
      <c r="J23" s="31" t="s">
        <v>368</v>
      </c>
      <c r="K23" s="31" t="s">
        <v>1086</v>
      </c>
      <c r="L23" s="37">
        <v>65</v>
      </c>
      <c r="M23" s="34">
        <v>0.75</v>
      </c>
      <c r="N23" s="38"/>
      <c r="O23" s="38"/>
      <c r="P23" s="38"/>
    </row>
    <row r="24" spans="1:16" ht="27.75" customHeight="1">
      <c r="A24" s="36">
        <v>17</v>
      </c>
      <c r="B24" s="36" t="s">
        <v>1893</v>
      </c>
      <c r="C24" s="31" t="s">
        <v>1127</v>
      </c>
      <c r="D24" s="31"/>
      <c r="E24" s="31" t="s">
        <v>1128</v>
      </c>
      <c r="F24" s="31"/>
      <c r="G24" s="32" t="s">
        <v>1129</v>
      </c>
      <c r="H24" s="31"/>
      <c r="I24" s="31" t="s">
        <v>1130</v>
      </c>
      <c r="J24" s="31" t="s">
        <v>368</v>
      </c>
      <c r="K24" s="31" t="s">
        <v>1086</v>
      </c>
      <c r="L24" s="37">
        <v>72</v>
      </c>
      <c r="M24" s="34">
        <v>1.25</v>
      </c>
      <c r="N24" s="38"/>
      <c r="O24" s="38"/>
      <c r="P24" s="38"/>
    </row>
    <row r="25" spans="1:16" ht="27.75" customHeight="1">
      <c r="A25" s="36">
        <v>18</v>
      </c>
      <c r="B25" s="36" t="s">
        <v>1893</v>
      </c>
      <c r="C25" s="31" t="s">
        <v>1131</v>
      </c>
      <c r="D25" s="31"/>
      <c r="E25" s="31" t="s">
        <v>1132</v>
      </c>
      <c r="F25" s="31"/>
      <c r="G25" s="32" t="s">
        <v>1133</v>
      </c>
      <c r="H25" s="31"/>
      <c r="I25" s="31" t="s">
        <v>1134</v>
      </c>
      <c r="J25" s="31" t="s">
        <v>1085</v>
      </c>
      <c r="K25" s="31" t="s">
        <v>1086</v>
      </c>
      <c r="L25" s="37">
        <v>134</v>
      </c>
      <c r="M25" s="34">
        <v>2</v>
      </c>
      <c r="N25" s="38"/>
      <c r="O25" s="38"/>
      <c r="P25" s="38"/>
    </row>
    <row r="26" spans="1:16" ht="27.75" customHeight="1">
      <c r="A26" s="36">
        <v>19</v>
      </c>
      <c r="B26" s="36" t="s">
        <v>1893</v>
      </c>
      <c r="C26" s="31" t="s">
        <v>1135</v>
      </c>
      <c r="D26" s="31"/>
      <c r="E26" s="31" t="s">
        <v>1136</v>
      </c>
      <c r="F26" s="31"/>
      <c r="G26" s="32" t="s">
        <v>1137</v>
      </c>
      <c r="H26" s="31"/>
      <c r="I26" s="31" t="s">
        <v>1138</v>
      </c>
      <c r="J26" s="31" t="s">
        <v>1139</v>
      </c>
      <c r="K26" s="31" t="s">
        <v>379</v>
      </c>
      <c r="L26" s="37">
        <v>113</v>
      </c>
      <c r="M26" s="34">
        <v>0.8</v>
      </c>
      <c r="N26" s="38"/>
      <c r="O26" s="38"/>
      <c r="P26" s="38"/>
    </row>
    <row r="27" spans="1:16" ht="27.75" customHeight="1">
      <c r="A27" s="36">
        <v>20</v>
      </c>
      <c r="B27" s="36" t="s">
        <v>1893</v>
      </c>
      <c r="C27" s="31" t="s">
        <v>1140</v>
      </c>
      <c r="D27" s="31"/>
      <c r="E27" s="31" t="s">
        <v>1141</v>
      </c>
      <c r="F27" s="31"/>
      <c r="G27" s="32" t="s">
        <v>1142</v>
      </c>
      <c r="H27" s="31"/>
      <c r="I27" s="31" t="s">
        <v>1143</v>
      </c>
      <c r="J27" s="31" t="s">
        <v>1921</v>
      </c>
      <c r="K27" s="31" t="s">
        <v>1899</v>
      </c>
      <c r="L27" s="39" t="s">
        <v>1144</v>
      </c>
      <c r="M27" s="34">
        <v>1</v>
      </c>
      <c r="N27" s="38"/>
      <c r="O27" s="38"/>
      <c r="P27" s="38"/>
    </row>
    <row r="28" spans="1:16" ht="27.75" customHeight="1">
      <c r="A28" s="36">
        <v>21</v>
      </c>
      <c r="B28" s="36" t="s">
        <v>1893</v>
      </c>
      <c r="C28" s="31" t="s">
        <v>1145</v>
      </c>
      <c r="D28" s="31"/>
      <c r="E28" s="31" t="s">
        <v>1146</v>
      </c>
      <c r="F28" s="31"/>
      <c r="G28" s="32" t="s">
        <v>1147</v>
      </c>
      <c r="H28" s="31"/>
      <c r="I28" s="31" t="s">
        <v>1148</v>
      </c>
      <c r="J28" s="31" t="s">
        <v>1921</v>
      </c>
      <c r="K28" s="31" t="s">
        <v>1899</v>
      </c>
      <c r="L28" s="39" t="s">
        <v>1149</v>
      </c>
      <c r="M28" s="34">
        <v>0.666</v>
      </c>
      <c r="N28" s="38"/>
      <c r="O28" s="38"/>
      <c r="P28" s="38"/>
    </row>
    <row r="29" spans="1:16" ht="27.75" customHeight="1">
      <c r="A29" s="36">
        <v>22</v>
      </c>
      <c r="B29" s="36" t="s">
        <v>1893</v>
      </c>
      <c r="C29" s="31" t="s">
        <v>1170</v>
      </c>
      <c r="D29" s="31"/>
      <c r="E29" s="31" t="s">
        <v>1171</v>
      </c>
      <c r="F29" s="31"/>
      <c r="G29" s="32" t="s">
        <v>1172</v>
      </c>
      <c r="H29" s="31"/>
      <c r="I29" s="31" t="s">
        <v>1173</v>
      </c>
      <c r="J29" s="31" t="s">
        <v>1921</v>
      </c>
      <c r="K29" s="31" t="s">
        <v>1899</v>
      </c>
      <c r="L29" s="39" t="s">
        <v>1174</v>
      </c>
      <c r="M29" s="34">
        <v>0.2</v>
      </c>
      <c r="N29" s="38"/>
      <c r="O29" s="38"/>
      <c r="P29" s="38"/>
    </row>
    <row r="30" spans="1:16" ht="27.75" customHeight="1">
      <c r="A30" s="36">
        <v>23</v>
      </c>
      <c r="B30" s="36" t="s">
        <v>1893</v>
      </c>
      <c r="C30" s="31" t="s">
        <v>1175</v>
      </c>
      <c r="D30" s="31"/>
      <c r="E30" s="31" t="s">
        <v>1177</v>
      </c>
      <c r="F30" s="31"/>
      <c r="G30" s="32" t="s">
        <v>1178</v>
      </c>
      <c r="H30" s="31"/>
      <c r="I30" s="31" t="s">
        <v>1179</v>
      </c>
      <c r="J30" s="31" t="s">
        <v>1943</v>
      </c>
      <c r="K30" s="31" t="s">
        <v>1180</v>
      </c>
      <c r="L30" s="39">
        <v>48</v>
      </c>
      <c r="M30" s="34">
        <v>4.5</v>
      </c>
      <c r="N30" s="38"/>
      <c r="O30" s="38"/>
      <c r="P30" s="38"/>
    </row>
    <row r="31" spans="1:16" ht="27.75" customHeight="1">
      <c r="A31" s="36">
        <v>24</v>
      </c>
      <c r="B31" s="36" t="s">
        <v>1893</v>
      </c>
      <c r="C31" s="31" t="s">
        <v>1181</v>
      </c>
      <c r="D31" s="31"/>
      <c r="E31" s="31" t="s">
        <v>1182</v>
      </c>
      <c r="F31" s="31"/>
      <c r="G31" s="32" t="s">
        <v>1183</v>
      </c>
      <c r="H31" s="31"/>
      <c r="I31" s="31" t="s">
        <v>1184</v>
      </c>
      <c r="J31" s="31" t="s">
        <v>1921</v>
      </c>
      <c r="K31" s="31" t="s">
        <v>1899</v>
      </c>
      <c r="L31" s="39" t="s">
        <v>1185</v>
      </c>
      <c r="M31" s="34">
        <v>0.5760000000000001</v>
      </c>
      <c r="N31" s="38"/>
      <c r="O31" s="38"/>
      <c r="P31" s="38"/>
    </row>
    <row r="32" spans="1:16" ht="27.75" customHeight="1">
      <c r="A32" s="36">
        <v>25</v>
      </c>
      <c r="B32" s="36" t="s">
        <v>1893</v>
      </c>
      <c r="C32" s="31" t="s">
        <v>1186</v>
      </c>
      <c r="D32" s="31"/>
      <c r="E32" s="31" t="s">
        <v>1187</v>
      </c>
      <c r="F32" s="31"/>
      <c r="G32" s="32" t="s">
        <v>1188</v>
      </c>
      <c r="H32" s="31"/>
      <c r="I32" s="31" t="s">
        <v>1189</v>
      </c>
      <c r="J32" s="31" t="s">
        <v>368</v>
      </c>
      <c r="K32" s="31" t="s">
        <v>1180</v>
      </c>
      <c r="L32" s="39">
        <v>124</v>
      </c>
      <c r="M32" s="34">
        <v>11.51</v>
      </c>
      <c r="N32"/>
      <c r="O32"/>
      <c r="P32"/>
    </row>
    <row r="33" spans="1:16" ht="27.75" customHeight="1">
      <c r="A33" s="4"/>
      <c r="B33" s="4"/>
      <c r="C33"/>
      <c r="D33"/>
      <c r="E33"/>
      <c r="F33"/>
      <c r="G33"/>
      <c r="H33"/>
      <c r="I33"/>
      <c r="J33"/>
      <c r="K33"/>
      <c r="L33" s="40"/>
      <c r="M33"/>
      <c r="N33"/>
      <c r="O33"/>
      <c r="P33"/>
    </row>
    <row r="34" spans="1:13" ht="12.75">
      <c r="A34" s="4"/>
      <c r="B34" s="4"/>
      <c r="C34" s="27" t="s">
        <v>1913</v>
      </c>
      <c r="D34" s="4"/>
      <c r="E34" s="27" t="s">
        <v>1914</v>
      </c>
      <c r="F34" s="4"/>
      <c r="G34" s="4"/>
      <c r="H34" s="4" t="s">
        <v>1915</v>
      </c>
      <c r="I34" s="4"/>
      <c r="J34" s="4"/>
      <c r="K34" s="4"/>
      <c r="L34" s="27"/>
      <c r="M34" s="5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27"/>
      <c r="M35" s="5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27"/>
      <c r="M36" s="5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27"/>
      <c r="M37" s="5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27"/>
      <c r="M38" s="5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27"/>
      <c r="M39" s="5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27"/>
      <c r="M40" s="5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27"/>
      <c r="M41" s="5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27"/>
      <c r="M42" s="5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27"/>
      <c r="M43" s="5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27"/>
      <c r="M44" s="5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27"/>
      <c r="M45" s="5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27"/>
      <c r="M46" s="5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27"/>
      <c r="M47" s="5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27"/>
      <c r="M48" s="5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27"/>
      <c r="M49" s="5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27"/>
      <c r="M50" s="5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27"/>
      <c r="M51" s="5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27"/>
      <c r="M52" s="5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27"/>
      <c r="M53" s="5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27"/>
      <c r="M54" s="5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27"/>
      <c r="M55" s="5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27"/>
      <c r="M56" s="5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27"/>
      <c r="M57" s="5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27"/>
      <c r="M58" s="5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27"/>
      <c r="M59" s="5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27"/>
      <c r="M60" s="5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27"/>
      <c r="M61" s="5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27"/>
      <c r="M62" s="5"/>
    </row>
    <row r="63" spans="1:13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27"/>
      <c r="M63" s="5"/>
    </row>
    <row r="64" spans="1:13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27"/>
      <c r="M64" s="5"/>
    </row>
    <row r="65" spans="1:13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27"/>
      <c r="M65" s="5"/>
    </row>
    <row r="66" spans="1:13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27"/>
      <c r="M66" s="5"/>
    </row>
    <row r="67" spans="1:13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27"/>
      <c r="M67" s="5"/>
    </row>
    <row r="68" spans="1:13" ht="25.5">
      <c r="A68" s="4"/>
      <c r="B68" s="4" t="s">
        <v>528</v>
      </c>
      <c r="C68" s="4"/>
      <c r="D68" s="4"/>
      <c r="E68" s="4"/>
      <c r="F68" s="4"/>
      <c r="G68" s="4"/>
      <c r="H68" s="4"/>
      <c r="I68" s="4"/>
      <c r="J68" s="4"/>
      <c r="K68" s="4"/>
      <c r="L68" s="27"/>
      <c r="M68" s="5"/>
    </row>
    <row r="69" spans="1:13" ht="12.75">
      <c r="A69" s="4"/>
      <c r="B69" s="4" t="s">
        <v>529</v>
      </c>
      <c r="C69" s="4"/>
      <c r="D69" s="4"/>
      <c r="E69" s="4"/>
      <c r="F69" s="4"/>
      <c r="G69" s="4"/>
      <c r="H69" s="4"/>
      <c r="I69" s="4"/>
      <c r="J69" s="4"/>
      <c r="K69" s="4"/>
      <c r="L69" s="27"/>
      <c r="M69" s="5"/>
    </row>
    <row r="70" spans="1:13" ht="12.75">
      <c r="A70" s="4"/>
      <c r="B70" s="4" t="s">
        <v>1190</v>
      </c>
      <c r="C70" s="4"/>
      <c r="D70" s="4"/>
      <c r="E70" s="4"/>
      <c r="F70" s="4"/>
      <c r="G70" s="4"/>
      <c r="H70" s="4"/>
      <c r="I70" s="4"/>
      <c r="J70" s="4"/>
      <c r="K70" s="4"/>
      <c r="L70" s="27"/>
      <c r="M70" s="5"/>
    </row>
    <row r="71" spans="1:13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27"/>
      <c r="M71" s="5"/>
    </row>
    <row r="72" spans="1:13" ht="25.5">
      <c r="A72" s="1">
        <v>1</v>
      </c>
      <c r="B72" s="1" t="s">
        <v>1893</v>
      </c>
      <c r="C72" s="1" t="s">
        <v>1191</v>
      </c>
      <c r="E72" s="1" t="s">
        <v>1192</v>
      </c>
      <c r="G72" s="1" t="s">
        <v>1193</v>
      </c>
      <c r="I72" s="1" t="s">
        <v>1194</v>
      </c>
      <c r="J72" s="1" t="s">
        <v>1921</v>
      </c>
      <c r="K72" s="1" t="s">
        <v>1899</v>
      </c>
      <c r="L72" s="28">
        <v>69</v>
      </c>
      <c r="M72" s="2">
        <v>0.44</v>
      </c>
    </row>
    <row r="73" spans="1:13" ht="12.75">
      <c r="A73" s="1">
        <v>2</v>
      </c>
      <c r="B73" s="1" t="s">
        <v>1893</v>
      </c>
      <c r="C73" s="1" t="s">
        <v>1195</v>
      </c>
      <c r="E73" s="1" t="s">
        <v>1196</v>
      </c>
      <c r="G73" s="1" t="s">
        <v>1197</v>
      </c>
      <c r="I73" s="1" t="s">
        <v>1198</v>
      </c>
      <c r="J73" s="1" t="s">
        <v>1921</v>
      </c>
      <c r="K73" s="1" t="s">
        <v>1199</v>
      </c>
      <c r="L73" s="28">
        <v>73</v>
      </c>
      <c r="M73" s="2">
        <v>0.24</v>
      </c>
    </row>
    <row r="74" spans="1:13" ht="25.5">
      <c r="A74" s="1">
        <v>3</v>
      </c>
      <c r="B74" s="1" t="s">
        <v>1893</v>
      </c>
      <c r="C74" s="1" t="s">
        <v>1200</v>
      </c>
      <c r="E74" s="1" t="s">
        <v>1201</v>
      </c>
      <c r="G74" s="1" t="s">
        <v>1482</v>
      </c>
      <c r="I74" s="1" t="s">
        <v>851</v>
      </c>
      <c r="J74" s="1" t="s">
        <v>1921</v>
      </c>
      <c r="K74" s="1" t="s">
        <v>852</v>
      </c>
      <c r="L74" s="28">
        <v>71</v>
      </c>
      <c r="M74" s="2">
        <v>0.278</v>
      </c>
    </row>
    <row r="75" spans="1:13" ht="25.5">
      <c r="A75" s="1">
        <v>4</v>
      </c>
      <c r="B75" s="1" t="s">
        <v>1893</v>
      </c>
      <c r="C75" s="1" t="s">
        <v>853</v>
      </c>
      <c r="E75" s="1" t="s">
        <v>854</v>
      </c>
      <c r="G75" s="1" t="s">
        <v>855</v>
      </c>
      <c r="I75" s="1" t="s">
        <v>856</v>
      </c>
      <c r="J75" s="1" t="s">
        <v>1898</v>
      </c>
      <c r="K75" s="1" t="s">
        <v>852</v>
      </c>
      <c r="L75" s="28">
        <v>85</v>
      </c>
      <c r="M75" s="2">
        <v>0.9</v>
      </c>
    </row>
    <row r="76" spans="1:13" ht="26.25" customHeight="1">
      <c r="A76" s="1">
        <v>5</v>
      </c>
      <c r="B76" s="1" t="s">
        <v>1893</v>
      </c>
      <c r="C76" s="1" t="s">
        <v>857</v>
      </c>
      <c r="E76" s="1" t="s">
        <v>858</v>
      </c>
      <c r="G76" s="1" t="s">
        <v>859</v>
      </c>
      <c r="I76" s="1" t="s">
        <v>860</v>
      </c>
      <c r="J76" s="1" t="s">
        <v>1921</v>
      </c>
      <c r="K76" s="1" t="s">
        <v>1899</v>
      </c>
      <c r="L76" s="28" t="s">
        <v>861</v>
      </c>
      <c r="M76" s="2">
        <v>0.355</v>
      </c>
    </row>
    <row r="77" spans="1:13" ht="26.25" customHeight="1">
      <c r="A77" s="1">
        <v>6</v>
      </c>
      <c r="B77" s="1" t="s">
        <v>1893</v>
      </c>
      <c r="C77" s="1" t="s">
        <v>862</v>
      </c>
      <c r="E77" s="1" t="s">
        <v>863</v>
      </c>
      <c r="G77" s="1" t="s">
        <v>864</v>
      </c>
      <c r="I77" s="1" t="s">
        <v>865</v>
      </c>
      <c r="J77" s="1" t="s">
        <v>1921</v>
      </c>
      <c r="K77" s="1" t="s">
        <v>1899</v>
      </c>
      <c r="L77" s="28" t="s">
        <v>866</v>
      </c>
      <c r="M77" s="2">
        <v>0.5112</v>
      </c>
    </row>
    <row r="78" spans="1:13" ht="25.5" customHeight="1">
      <c r="A78" s="1">
        <v>7</v>
      </c>
      <c r="B78" s="1" t="s">
        <v>1893</v>
      </c>
      <c r="C78" s="1" t="s">
        <v>867</v>
      </c>
      <c r="E78" s="1" t="s">
        <v>868</v>
      </c>
      <c r="G78" s="1" t="s">
        <v>869</v>
      </c>
      <c r="I78" s="1" t="s">
        <v>870</v>
      </c>
      <c r="J78" s="1" t="s">
        <v>1921</v>
      </c>
      <c r="K78" s="1" t="s">
        <v>1899</v>
      </c>
      <c r="L78" s="28">
        <v>58</v>
      </c>
      <c r="M78" s="2">
        <v>0.41300000000000003</v>
      </c>
    </row>
    <row r="79" spans="1:13" ht="26.25" customHeight="1">
      <c r="A79" s="1">
        <v>8</v>
      </c>
      <c r="B79" s="1" t="s">
        <v>1893</v>
      </c>
      <c r="C79" s="1" t="s">
        <v>871</v>
      </c>
      <c r="E79" s="1" t="s">
        <v>872</v>
      </c>
      <c r="G79" s="1" t="s">
        <v>873</v>
      </c>
      <c r="I79" s="1" t="s">
        <v>874</v>
      </c>
      <c r="J79" s="1" t="s">
        <v>378</v>
      </c>
      <c r="K79" s="1" t="s">
        <v>1199</v>
      </c>
      <c r="L79" s="28">
        <v>34</v>
      </c>
      <c r="M79" s="2">
        <v>6.75</v>
      </c>
    </row>
    <row r="80" spans="1:13" ht="25.5" customHeight="1">
      <c r="A80" s="1">
        <v>9</v>
      </c>
      <c r="B80" s="1" t="s">
        <v>1893</v>
      </c>
      <c r="C80" s="1" t="s">
        <v>875</v>
      </c>
      <c r="E80" s="1" t="s">
        <v>876</v>
      </c>
      <c r="G80" s="1" t="s">
        <v>877</v>
      </c>
      <c r="I80" s="1" t="s">
        <v>878</v>
      </c>
      <c r="J80" s="1" t="s">
        <v>378</v>
      </c>
      <c r="K80" s="1" t="s">
        <v>852</v>
      </c>
      <c r="L80" s="28">
        <v>37</v>
      </c>
      <c r="M80" s="2">
        <v>0.45</v>
      </c>
    </row>
    <row r="81" spans="1:13" ht="26.25" customHeight="1">
      <c r="A81" s="1">
        <v>10</v>
      </c>
      <c r="B81" s="1" t="s">
        <v>1893</v>
      </c>
      <c r="C81" s="1" t="s">
        <v>879</v>
      </c>
      <c r="E81" s="1" t="s">
        <v>880</v>
      </c>
      <c r="G81" s="1" t="s">
        <v>881</v>
      </c>
      <c r="I81" s="1" t="s">
        <v>882</v>
      </c>
      <c r="J81" s="1" t="s">
        <v>1921</v>
      </c>
      <c r="K81" s="1" t="s">
        <v>852</v>
      </c>
      <c r="L81" s="41">
        <v>0.5</v>
      </c>
      <c r="M81" s="2">
        <v>0.7</v>
      </c>
    </row>
    <row r="82" spans="1:13" ht="26.25" customHeight="1">
      <c r="A82" s="1">
        <v>11</v>
      </c>
      <c r="B82" s="1" t="s">
        <v>1893</v>
      </c>
      <c r="C82" s="1" t="s">
        <v>883</v>
      </c>
      <c r="E82" s="1" t="s">
        <v>884</v>
      </c>
      <c r="G82" s="1" t="s">
        <v>885</v>
      </c>
      <c r="I82" s="1" t="s">
        <v>886</v>
      </c>
      <c r="J82" s="1" t="s">
        <v>1921</v>
      </c>
      <c r="K82" s="1" t="s">
        <v>1899</v>
      </c>
      <c r="L82" s="28" t="s">
        <v>887</v>
      </c>
      <c r="M82" s="2">
        <v>0.5</v>
      </c>
    </row>
    <row r="83" spans="1:13" ht="26.25" customHeight="1">
      <c r="A83" s="1">
        <v>12</v>
      </c>
      <c r="B83" s="1" t="s">
        <v>1893</v>
      </c>
      <c r="C83" s="1" t="s">
        <v>888</v>
      </c>
      <c r="E83" s="1" t="s">
        <v>889</v>
      </c>
      <c r="G83" s="1" t="s">
        <v>890</v>
      </c>
      <c r="I83" s="1" t="s">
        <v>891</v>
      </c>
      <c r="J83" s="1" t="s">
        <v>1921</v>
      </c>
      <c r="K83" s="1" t="s">
        <v>1899</v>
      </c>
      <c r="L83" s="28">
        <v>49</v>
      </c>
      <c r="M83" s="2">
        <v>0.799</v>
      </c>
    </row>
    <row r="84" spans="1:13" ht="25.5" customHeight="1">
      <c r="A84" s="1">
        <v>13</v>
      </c>
      <c r="B84" s="1" t="s">
        <v>1893</v>
      </c>
      <c r="C84" s="1" t="s">
        <v>892</v>
      </c>
      <c r="E84" s="1" t="s">
        <v>893</v>
      </c>
      <c r="G84" s="1" t="s">
        <v>894</v>
      </c>
      <c r="I84" s="1" t="s">
        <v>895</v>
      </c>
      <c r="J84" s="1" t="s">
        <v>1921</v>
      </c>
      <c r="K84" s="1" t="s">
        <v>1899</v>
      </c>
      <c r="L84" s="28">
        <v>47</v>
      </c>
      <c r="M84" s="2">
        <v>1</v>
      </c>
    </row>
    <row r="85" spans="1:13" ht="24.75" customHeight="1">
      <c r="A85" s="1">
        <v>14</v>
      </c>
      <c r="B85" s="1" t="s">
        <v>1893</v>
      </c>
      <c r="C85" s="1" t="s">
        <v>896</v>
      </c>
      <c r="E85" s="1" t="s">
        <v>897</v>
      </c>
      <c r="G85" s="1" t="s">
        <v>898</v>
      </c>
      <c r="I85" s="1" t="s">
        <v>899</v>
      </c>
      <c r="J85" s="1" t="s">
        <v>1898</v>
      </c>
      <c r="K85" s="1" t="s">
        <v>1899</v>
      </c>
      <c r="L85" s="28">
        <v>129</v>
      </c>
      <c r="M85" s="2">
        <v>1.42</v>
      </c>
    </row>
    <row r="86" spans="1:13" ht="25.5" customHeight="1">
      <c r="A86" s="1">
        <v>15</v>
      </c>
      <c r="B86" s="1" t="s">
        <v>1893</v>
      </c>
      <c r="C86" s="1" t="s">
        <v>900</v>
      </c>
      <c r="E86" s="1" t="s">
        <v>901</v>
      </c>
      <c r="G86" s="1" t="s">
        <v>902</v>
      </c>
      <c r="I86" s="1" t="s">
        <v>903</v>
      </c>
      <c r="J86" s="1" t="s">
        <v>378</v>
      </c>
      <c r="K86" s="1" t="s">
        <v>904</v>
      </c>
      <c r="L86" s="28">
        <v>89</v>
      </c>
      <c r="M86" s="2">
        <v>1</v>
      </c>
    </row>
    <row r="87" spans="1:13" ht="24.75" customHeight="1">
      <c r="A87" s="1">
        <v>16</v>
      </c>
      <c r="B87" s="1" t="s">
        <v>1893</v>
      </c>
      <c r="C87" s="1" t="s">
        <v>905</v>
      </c>
      <c r="E87" s="1" t="s">
        <v>906</v>
      </c>
      <c r="G87" s="1" t="s">
        <v>907</v>
      </c>
      <c r="I87" s="1" t="s">
        <v>908</v>
      </c>
      <c r="J87" s="1" t="s">
        <v>378</v>
      </c>
      <c r="K87" s="1" t="s">
        <v>904</v>
      </c>
      <c r="L87" s="28">
        <v>162</v>
      </c>
      <c r="M87" s="2">
        <v>1</v>
      </c>
    </row>
    <row r="88" spans="1:13" ht="24" customHeight="1">
      <c r="A88" s="1">
        <v>17</v>
      </c>
      <c r="B88" s="1" t="s">
        <v>1893</v>
      </c>
      <c r="C88" s="1" t="s">
        <v>909</v>
      </c>
      <c r="E88" s="1" t="s">
        <v>910</v>
      </c>
      <c r="G88" s="1" t="s">
        <v>911</v>
      </c>
      <c r="I88" s="1" t="s">
        <v>912</v>
      </c>
      <c r="J88" s="1" t="s">
        <v>378</v>
      </c>
      <c r="K88" s="1" t="s">
        <v>904</v>
      </c>
      <c r="L88" s="28">
        <v>53</v>
      </c>
      <c r="M88" s="2">
        <v>1.74</v>
      </c>
    </row>
    <row r="89" spans="1:13" ht="24.75" customHeight="1">
      <c r="A89" s="1">
        <v>18</v>
      </c>
      <c r="B89" s="1" t="s">
        <v>1893</v>
      </c>
      <c r="C89" s="1" t="s">
        <v>913</v>
      </c>
      <c r="E89" s="1" t="s">
        <v>914</v>
      </c>
      <c r="G89" s="1" t="s">
        <v>915</v>
      </c>
      <c r="I89" s="1" t="s">
        <v>916</v>
      </c>
      <c r="J89" s="1" t="s">
        <v>378</v>
      </c>
      <c r="K89" s="1" t="s">
        <v>1899</v>
      </c>
      <c r="L89" s="28" t="s">
        <v>917</v>
      </c>
      <c r="M89" s="2">
        <v>0.3749</v>
      </c>
    </row>
    <row r="90" spans="1:13" ht="25.5" customHeight="1">
      <c r="A90" s="1">
        <v>19</v>
      </c>
      <c r="B90" s="1" t="s">
        <v>1893</v>
      </c>
      <c r="C90" s="1" t="s">
        <v>918</v>
      </c>
      <c r="E90" s="1" t="s">
        <v>919</v>
      </c>
      <c r="G90" s="1" t="s">
        <v>920</v>
      </c>
      <c r="I90" s="1" t="s">
        <v>921</v>
      </c>
      <c r="J90" s="1" t="s">
        <v>378</v>
      </c>
      <c r="K90" s="1" t="s">
        <v>1899</v>
      </c>
      <c r="L90" s="28" t="s">
        <v>917</v>
      </c>
      <c r="M90" s="2">
        <v>0.375</v>
      </c>
    </row>
    <row r="91" spans="1:13" ht="27" customHeight="1">
      <c r="A91" s="1">
        <v>20</v>
      </c>
      <c r="B91" s="1" t="s">
        <v>1893</v>
      </c>
      <c r="C91" s="1" t="s">
        <v>922</v>
      </c>
      <c r="E91" s="1" t="s">
        <v>923</v>
      </c>
      <c r="G91" s="1" t="s">
        <v>924</v>
      </c>
      <c r="I91" s="1" t="s">
        <v>925</v>
      </c>
      <c r="J91" s="1" t="s">
        <v>378</v>
      </c>
      <c r="K91" s="1" t="s">
        <v>904</v>
      </c>
      <c r="L91" s="28">
        <v>167</v>
      </c>
      <c r="M91" s="2">
        <v>0.91</v>
      </c>
    </row>
    <row r="92" spans="1:13" ht="24.75" customHeight="1">
      <c r="A92" s="1">
        <v>21</v>
      </c>
      <c r="B92" s="1" t="s">
        <v>1893</v>
      </c>
      <c r="C92" s="1" t="s">
        <v>926</v>
      </c>
      <c r="E92" s="1" t="s">
        <v>2520</v>
      </c>
      <c r="G92" s="1" t="s">
        <v>2521</v>
      </c>
      <c r="I92" s="1" t="s">
        <v>2522</v>
      </c>
      <c r="J92" s="1" t="s">
        <v>1921</v>
      </c>
      <c r="K92" s="1" t="s">
        <v>1899</v>
      </c>
      <c r="L92" s="28">
        <v>66</v>
      </c>
      <c r="M92" s="2">
        <v>0.30970000000000003</v>
      </c>
    </row>
    <row r="93" spans="1:13" ht="21.75" customHeight="1">
      <c r="A93" s="1">
        <v>22</v>
      </c>
      <c r="B93" s="1" t="s">
        <v>1893</v>
      </c>
      <c r="C93" s="1" t="s">
        <v>205</v>
      </c>
      <c r="E93" s="1" t="s">
        <v>206</v>
      </c>
      <c r="G93" s="1" t="s">
        <v>212</v>
      </c>
      <c r="I93" s="1" t="s">
        <v>213</v>
      </c>
      <c r="J93" s="1" t="s">
        <v>378</v>
      </c>
      <c r="K93" s="1" t="s">
        <v>1899</v>
      </c>
      <c r="L93" s="41">
        <v>0.3</v>
      </c>
      <c r="M93" s="2">
        <v>0.7</v>
      </c>
    </row>
    <row r="94" spans="1:13" ht="22.5" customHeight="1">
      <c r="A94" s="1">
        <v>23</v>
      </c>
      <c r="B94" s="1" t="s">
        <v>1893</v>
      </c>
      <c r="C94" s="1" t="s">
        <v>214</v>
      </c>
      <c r="E94" s="1" t="s">
        <v>215</v>
      </c>
      <c r="G94" s="1" t="s">
        <v>216</v>
      </c>
      <c r="I94" s="1" t="s">
        <v>217</v>
      </c>
      <c r="J94" s="1" t="s">
        <v>1139</v>
      </c>
      <c r="K94" s="1" t="s">
        <v>904</v>
      </c>
      <c r="L94" s="28">
        <v>33</v>
      </c>
      <c r="M94" s="2">
        <v>0.24</v>
      </c>
    </row>
    <row r="95" spans="1:13" ht="21.75" customHeight="1">
      <c r="A95" s="1">
        <v>24</v>
      </c>
      <c r="B95" s="1" t="s">
        <v>1893</v>
      </c>
      <c r="C95" s="1" t="s">
        <v>218</v>
      </c>
      <c r="E95" s="1" t="s">
        <v>219</v>
      </c>
      <c r="G95" s="1" t="s">
        <v>220</v>
      </c>
      <c r="I95" s="1" t="s">
        <v>221</v>
      </c>
      <c r="J95" s="1" t="s">
        <v>1943</v>
      </c>
      <c r="K95" s="1" t="s">
        <v>1086</v>
      </c>
      <c r="L95" s="28">
        <v>12</v>
      </c>
      <c r="M95" s="2">
        <v>1.75</v>
      </c>
    </row>
    <row r="96" spans="1:13" ht="24.75" customHeight="1">
      <c r="A96" s="1">
        <v>25</v>
      </c>
      <c r="B96" s="1" t="s">
        <v>1893</v>
      </c>
      <c r="C96" s="1" t="s">
        <v>222</v>
      </c>
      <c r="E96" s="1" t="s">
        <v>223</v>
      </c>
      <c r="G96" s="1" t="s">
        <v>224</v>
      </c>
      <c r="I96" s="1" t="s">
        <v>225</v>
      </c>
      <c r="J96" s="1" t="s">
        <v>1085</v>
      </c>
      <c r="K96" s="1" t="s">
        <v>1086</v>
      </c>
      <c r="L96" s="41">
        <v>0.19</v>
      </c>
      <c r="M96" s="2">
        <v>2.6</v>
      </c>
    </row>
    <row r="97" spans="1:13" ht="24" customHeight="1">
      <c r="A97" s="1">
        <v>26</v>
      </c>
      <c r="B97" s="1" t="s">
        <v>1893</v>
      </c>
      <c r="C97" s="1" t="s">
        <v>226</v>
      </c>
      <c r="E97" s="1" t="s">
        <v>227</v>
      </c>
      <c r="G97" s="1" t="s">
        <v>228</v>
      </c>
      <c r="I97" s="1" t="s">
        <v>229</v>
      </c>
      <c r="J97" s="1" t="s">
        <v>1898</v>
      </c>
      <c r="K97" s="1" t="s">
        <v>1899</v>
      </c>
      <c r="L97" s="28">
        <v>85</v>
      </c>
      <c r="M97" s="2">
        <v>0.4</v>
      </c>
    </row>
  </sheetData>
  <mergeCells count="4">
    <mergeCell ref="A1:B1"/>
    <mergeCell ref="A2:B2"/>
    <mergeCell ref="A3:B3"/>
    <mergeCell ref="A4:M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"/>
  <sheetViews>
    <sheetView workbookViewId="0" topLeftCell="A28">
      <selection activeCell="E38" sqref="E38"/>
    </sheetView>
  </sheetViews>
  <sheetFormatPr defaultColWidth="9.140625" defaultRowHeight="15"/>
  <cols>
    <col min="1" max="1" width="3.57421875" style="4" customWidth="1"/>
    <col min="2" max="2" width="24.28125" style="4" customWidth="1"/>
    <col min="3" max="4" width="23.7109375" style="4" customWidth="1"/>
    <col min="5" max="5" width="21.140625" style="4" customWidth="1"/>
    <col min="6" max="6" width="24.8515625" style="4" customWidth="1"/>
    <col min="7" max="7" width="38.421875" style="4" customWidth="1"/>
    <col min="8" max="8" width="32.140625" style="4" customWidth="1"/>
    <col min="9" max="9" width="14.421875" style="4" customWidth="1"/>
    <col min="10" max="10" width="16.28125" style="4" customWidth="1"/>
    <col min="11" max="11" width="11.140625" style="4" customWidth="1"/>
    <col min="12" max="12" width="5.57421875" style="27" customWidth="1"/>
    <col min="13" max="13" width="11.140625" style="5" customWidth="1"/>
    <col min="14" max="16384" width="9.00390625" style="3" customWidth="1"/>
  </cols>
  <sheetData>
    <row r="1" spans="1:2" ht="13.5" customHeight="1">
      <c r="A1" s="156" t="s">
        <v>528</v>
      </c>
      <c r="B1" s="156"/>
    </row>
    <row r="2" spans="1:2" ht="13.5" customHeight="1">
      <c r="A2" s="156" t="s">
        <v>529</v>
      </c>
      <c r="B2" s="156"/>
    </row>
    <row r="3" spans="1:2" ht="13.5" customHeight="1">
      <c r="A3" s="156" t="s">
        <v>1190</v>
      </c>
      <c r="B3" s="156"/>
    </row>
    <row r="6" spans="1:13" s="11" customFormat="1" ht="76.5">
      <c r="A6" s="7" t="s">
        <v>532</v>
      </c>
      <c r="B6" s="8" t="s">
        <v>533</v>
      </c>
      <c r="C6" s="8" t="s">
        <v>534</v>
      </c>
      <c r="D6" s="8" t="s">
        <v>535</v>
      </c>
      <c r="E6" s="22" t="s">
        <v>1884</v>
      </c>
      <c r="F6" s="22" t="s">
        <v>1885</v>
      </c>
      <c r="G6" s="22" t="s">
        <v>1886</v>
      </c>
      <c r="H6" s="22" t="s">
        <v>1887</v>
      </c>
      <c r="I6" s="8" t="s">
        <v>1888</v>
      </c>
      <c r="J6" s="8" t="s">
        <v>1889</v>
      </c>
      <c r="K6" s="8" t="s">
        <v>1890</v>
      </c>
      <c r="L6" s="29" t="s">
        <v>1891</v>
      </c>
      <c r="M6" s="10" t="s">
        <v>1892</v>
      </c>
    </row>
    <row r="7" spans="1:13" s="45" customFormat="1" ht="12.75">
      <c r="A7" s="42">
        <v>0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4">
        <v>12</v>
      </c>
    </row>
    <row r="8" spans="1:13" ht="38.25">
      <c r="A8" s="36">
        <v>1</v>
      </c>
      <c r="B8" s="36" t="s">
        <v>1893</v>
      </c>
      <c r="C8" s="36" t="s">
        <v>1191</v>
      </c>
      <c r="D8" s="36"/>
      <c r="E8" s="36" t="s">
        <v>1192</v>
      </c>
      <c r="F8" s="36"/>
      <c r="G8" s="36" t="s">
        <v>1193</v>
      </c>
      <c r="H8" s="36"/>
      <c r="I8" s="36" t="s">
        <v>1194</v>
      </c>
      <c r="J8" s="36" t="s">
        <v>1921</v>
      </c>
      <c r="K8" s="36" t="s">
        <v>1899</v>
      </c>
      <c r="L8" s="46">
        <v>69</v>
      </c>
      <c r="M8" s="47">
        <v>0.44</v>
      </c>
    </row>
    <row r="9" spans="1:13" ht="38.25">
      <c r="A9" s="36">
        <v>2</v>
      </c>
      <c r="B9" s="36" t="s">
        <v>1893</v>
      </c>
      <c r="C9" s="36" t="s">
        <v>1195</v>
      </c>
      <c r="D9" s="36"/>
      <c r="E9" s="36" t="s">
        <v>1196</v>
      </c>
      <c r="F9" s="36"/>
      <c r="G9" s="36" t="s">
        <v>1197</v>
      </c>
      <c r="H9" s="36"/>
      <c r="I9" s="36" t="s">
        <v>1198</v>
      </c>
      <c r="J9" s="36" t="s">
        <v>1921</v>
      </c>
      <c r="K9" s="36" t="s">
        <v>1199</v>
      </c>
      <c r="L9" s="46">
        <v>73</v>
      </c>
      <c r="M9" s="47">
        <v>0.24</v>
      </c>
    </row>
    <row r="10" spans="1:13" ht="38.25">
      <c r="A10" s="36">
        <v>3</v>
      </c>
      <c r="B10" s="36" t="s">
        <v>1893</v>
      </c>
      <c r="C10" s="36" t="s">
        <v>1200</v>
      </c>
      <c r="D10" s="36"/>
      <c r="E10" s="36" t="s">
        <v>1201</v>
      </c>
      <c r="F10" s="36"/>
      <c r="G10" s="36" t="s">
        <v>1482</v>
      </c>
      <c r="H10" s="36"/>
      <c r="I10" s="36" t="s">
        <v>851</v>
      </c>
      <c r="J10" s="36" t="s">
        <v>1921</v>
      </c>
      <c r="K10" s="36" t="s">
        <v>852</v>
      </c>
      <c r="L10" s="46">
        <v>71</v>
      </c>
      <c r="M10" s="47">
        <v>0.278</v>
      </c>
    </row>
    <row r="11" spans="1:13" ht="38.25">
      <c r="A11" s="36">
        <v>4</v>
      </c>
      <c r="B11" s="36" t="s">
        <v>1893</v>
      </c>
      <c r="C11" s="36" t="s">
        <v>853</v>
      </c>
      <c r="D11" s="36"/>
      <c r="E11" s="36" t="s">
        <v>854</v>
      </c>
      <c r="F11" s="36"/>
      <c r="G11" s="36" t="s">
        <v>855</v>
      </c>
      <c r="H11" s="36"/>
      <c r="I11" s="36" t="s">
        <v>856</v>
      </c>
      <c r="J11" s="36" t="s">
        <v>1898</v>
      </c>
      <c r="K11" s="36" t="s">
        <v>852</v>
      </c>
      <c r="L11" s="46">
        <v>85</v>
      </c>
      <c r="M11" s="47">
        <v>0.9</v>
      </c>
    </row>
    <row r="12" spans="1:13" ht="26.25" customHeight="1">
      <c r="A12" s="36">
        <v>5</v>
      </c>
      <c r="B12" s="36" t="s">
        <v>1893</v>
      </c>
      <c r="C12" s="36" t="s">
        <v>857</v>
      </c>
      <c r="D12" s="36"/>
      <c r="E12" s="36" t="s">
        <v>858</v>
      </c>
      <c r="F12" s="36"/>
      <c r="G12" s="36" t="s">
        <v>859</v>
      </c>
      <c r="H12" s="36"/>
      <c r="I12" s="36" t="s">
        <v>860</v>
      </c>
      <c r="J12" s="36" t="s">
        <v>1921</v>
      </c>
      <c r="K12" s="36" t="s">
        <v>1899</v>
      </c>
      <c r="L12" s="46" t="s">
        <v>861</v>
      </c>
      <c r="M12" s="47">
        <v>0.355</v>
      </c>
    </row>
    <row r="13" spans="1:13" ht="26.25" customHeight="1">
      <c r="A13" s="36">
        <v>6</v>
      </c>
      <c r="B13" s="36" t="s">
        <v>1893</v>
      </c>
      <c r="C13" s="36" t="s">
        <v>862</v>
      </c>
      <c r="D13" s="36"/>
      <c r="E13" s="36" t="s">
        <v>863</v>
      </c>
      <c r="F13" s="36"/>
      <c r="G13" s="36" t="s">
        <v>864</v>
      </c>
      <c r="H13" s="36"/>
      <c r="I13" s="36" t="s">
        <v>865</v>
      </c>
      <c r="J13" s="36" t="s">
        <v>1921</v>
      </c>
      <c r="K13" s="36" t="s">
        <v>1899</v>
      </c>
      <c r="L13" s="46" t="s">
        <v>866</v>
      </c>
      <c r="M13" s="47">
        <v>0.5112</v>
      </c>
    </row>
    <row r="14" spans="1:13" ht="25.5" customHeight="1">
      <c r="A14" s="36">
        <v>7</v>
      </c>
      <c r="B14" s="36" t="s">
        <v>1893</v>
      </c>
      <c r="C14" s="36" t="s">
        <v>867</v>
      </c>
      <c r="D14" s="36"/>
      <c r="E14" s="36" t="s">
        <v>868</v>
      </c>
      <c r="F14" s="36"/>
      <c r="G14" s="36" t="s">
        <v>869</v>
      </c>
      <c r="H14" s="36"/>
      <c r="I14" s="36" t="s">
        <v>870</v>
      </c>
      <c r="J14" s="36" t="s">
        <v>1921</v>
      </c>
      <c r="K14" s="36" t="s">
        <v>1899</v>
      </c>
      <c r="L14" s="46">
        <v>58</v>
      </c>
      <c r="M14" s="47">
        <v>0.41300000000000003</v>
      </c>
    </row>
    <row r="15" spans="1:13" ht="26.25" customHeight="1">
      <c r="A15" s="36">
        <v>8</v>
      </c>
      <c r="B15" s="36" t="s">
        <v>1893</v>
      </c>
      <c r="C15" s="36" t="s">
        <v>871</v>
      </c>
      <c r="D15" s="36"/>
      <c r="E15" s="36" t="s">
        <v>872</v>
      </c>
      <c r="F15" s="36"/>
      <c r="G15" s="36" t="s">
        <v>873</v>
      </c>
      <c r="H15" s="36"/>
      <c r="I15" s="36" t="s">
        <v>874</v>
      </c>
      <c r="J15" s="36" t="s">
        <v>378</v>
      </c>
      <c r="K15" s="36" t="s">
        <v>1199</v>
      </c>
      <c r="L15" s="46">
        <v>34</v>
      </c>
      <c r="M15" s="47">
        <v>6.75</v>
      </c>
    </row>
    <row r="16" spans="1:13" ht="25.5" customHeight="1">
      <c r="A16" s="36">
        <v>9</v>
      </c>
      <c r="B16" s="36" t="s">
        <v>1893</v>
      </c>
      <c r="C16" s="36" t="s">
        <v>875</v>
      </c>
      <c r="D16" s="36"/>
      <c r="E16" s="36" t="s">
        <v>876</v>
      </c>
      <c r="F16" s="36"/>
      <c r="G16" s="36" t="s">
        <v>877</v>
      </c>
      <c r="H16" s="36"/>
      <c r="I16" s="36" t="s">
        <v>878</v>
      </c>
      <c r="J16" s="36" t="s">
        <v>378</v>
      </c>
      <c r="K16" s="36" t="s">
        <v>852</v>
      </c>
      <c r="L16" s="46">
        <v>37</v>
      </c>
      <c r="M16" s="47">
        <v>0.45</v>
      </c>
    </row>
    <row r="17" spans="1:13" ht="26.25" customHeight="1">
      <c r="A17" s="36">
        <v>10</v>
      </c>
      <c r="B17" s="36" t="s">
        <v>1893</v>
      </c>
      <c r="C17" s="36" t="s">
        <v>879</v>
      </c>
      <c r="D17" s="36"/>
      <c r="E17" s="36" t="s">
        <v>880</v>
      </c>
      <c r="F17" s="36"/>
      <c r="G17" s="36" t="s">
        <v>881</v>
      </c>
      <c r="H17" s="36"/>
      <c r="I17" s="36" t="s">
        <v>882</v>
      </c>
      <c r="J17" s="36" t="s">
        <v>1921</v>
      </c>
      <c r="K17" s="36" t="s">
        <v>852</v>
      </c>
      <c r="L17" s="48">
        <v>0.5</v>
      </c>
      <c r="M17" s="47">
        <v>0.7</v>
      </c>
    </row>
    <row r="18" spans="1:13" ht="26.25" customHeight="1">
      <c r="A18" s="36">
        <v>11</v>
      </c>
      <c r="B18" s="36" t="s">
        <v>1893</v>
      </c>
      <c r="C18" s="36" t="s">
        <v>883</v>
      </c>
      <c r="D18" s="36"/>
      <c r="E18" s="36" t="s">
        <v>884</v>
      </c>
      <c r="F18" s="36"/>
      <c r="G18" s="36" t="s">
        <v>885</v>
      </c>
      <c r="H18" s="36"/>
      <c r="I18" s="36" t="s">
        <v>886</v>
      </c>
      <c r="J18" s="36" t="s">
        <v>1921</v>
      </c>
      <c r="K18" s="36" t="s">
        <v>1899</v>
      </c>
      <c r="L18" s="46" t="s">
        <v>887</v>
      </c>
      <c r="M18" s="47">
        <v>0.5</v>
      </c>
    </row>
    <row r="19" spans="1:13" ht="26.25" customHeight="1">
      <c r="A19" s="36">
        <v>12</v>
      </c>
      <c r="B19" s="36" t="s">
        <v>1893</v>
      </c>
      <c r="C19" s="36" t="s">
        <v>888</v>
      </c>
      <c r="D19" s="36"/>
      <c r="E19" s="36" t="s">
        <v>889</v>
      </c>
      <c r="F19" s="36"/>
      <c r="G19" s="36" t="s">
        <v>890</v>
      </c>
      <c r="H19" s="36"/>
      <c r="I19" s="36" t="s">
        <v>891</v>
      </c>
      <c r="J19" s="36" t="s">
        <v>1921</v>
      </c>
      <c r="K19" s="36" t="s">
        <v>1899</v>
      </c>
      <c r="L19" s="46">
        <v>49</v>
      </c>
      <c r="M19" s="47">
        <v>0.799</v>
      </c>
    </row>
    <row r="20" spans="1:13" ht="25.5" customHeight="1">
      <c r="A20" s="36">
        <v>13</v>
      </c>
      <c r="B20" s="36" t="s">
        <v>1893</v>
      </c>
      <c r="C20" s="36" t="s">
        <v>892</v>
      </c>
      <c r="D20" s="36"/>
      <c r="E20" s="36" t="s">
        <v>893</v>
      </c>
      <c r="F20" s="36"/>
      <c r="G20" s="36" t="s">
        <v>894</v>
      </c>
      <c r="H20" s="36"/>
      <c r="I20" s="36" t="s">
        <v>895</v>
      </c>
      <c r="J20" s="36" t="s">
        <v>1921</v>
      </c>
      <c r="K20" s="36" t="s">
        <v>1899</v>
      </c>
      <c r="L20" s="46">
        <v>47</v>
      </c>
      <c r="M20" s="47">
        <v>1</v>
      </c>
    </row>
    <row r="21" spans="1:13" ht="24.75" customHeight="1">
      <c r="A21" s="36">
        <v>14</v>
      </c>
      <c r="B21" s="36" t="s">
        <v>1893</v>
      </c>
      <c r="C21" s="36" t="s">
        <v>896</v>
      </c>
      <c r="D21" s="36"/>
      <c r="E21" s="36" t="s">
        <v>897</v>
      </c>
      <c r="F21" s="36"/>
      <c r="G21" s="36" t="s">
        <v>898</v>
      </c>
      <c r="H21" s="36"/>
      <c r="I21" s="36" t="s">
        <v>899</v>
      </c>
      <c r="J21" s="36" t="s">
        <v>1898</v>
      </c>
      <c r="K21" s="36" t="s">
        <v>1899</v>
      </c>
      <c r="L21" s="46">
        <v>129</v>
      </c>
      <c r="M21" s="47">
        <v>1.42</v>
      </c>
    </row>
    <row r="22" spans="1:13" ht="25.5" customHeight="1">
      <c r="A22" s="36">
        <v>15</v>
      </c>
      <c r="B22" s="36" t="s">
        <v>1893</v>
      </c>
      <c r="C22" s="36" t="s">
        <v>900</v>
      </c>
      <c r="D22" s="36"/>
      <c r="E22" s="36" t="s">
        <v>901</v>
      </c>
      <c r="F22" s="36"/>
      <c r="G22" s="36" t="s">
        <v>902</v>
      </c>
      <c r="H22" s="36"/>
      <c r="I22" s="36" t="s">
        <v>903</v>
      </c>
      <c r="J22" s="36" t="s">
        <v>378</v>
      </c>
      <c r="K22" s="36" t="s">
        <v>904</v>
      </c>
      <c r="L22" s="46">
        <v>89</v>
      </c>
      <c r="M22" s="47">
        <v>1</v>
      </c>
    </row>
    <row r="23" spans="1:13" ht="24.75" customHeight="1">
      <c r="A23" s="36">
        <v>16</v>
      </c>
      <c r="B23" s="36" t="s">
        <v>1893</v>
      </c>
      <c r="C23" s="36" t="s">
        <v>905</v>
      </c>
      <c r="D23" s="36"/>
      <c r="E23" s="36" t="s">
        <v>906</v>
      </c>
      <c r="F23" s="36"/>
      <c r="G23" s="36" t="s">
        <v>907</v>
      </c>
      <c r="H23" s="36"/>
      <c r="I23" s="36" t="s">
        <v>908</v>
      </c>
      <c r="J23" s="36" t="s">
        <v>378</v>
      </c>
      <c r="K23" s="36" t="s">
        <v>904</v>
      </c>
      <c r="L23" s="46">
        <v>162</v>
      </c>
      <c r="M23" s="47">
        <v>1</v>
      </c>
    </row>
    <row r="24" spans="1:13" ht="24" customHeight="1">
      <c r="A24" s="36">
        <v>17</v>
      </c>
      <c r="B24" s="36" t="s">
        <v>1893</v>
      </c>
      <c r="C24" s="36" t="s">
        <v>909</v>
      </c>
      <c r="D24" s="36"/>
      <c r="E24" s="36" t="s">
        <v>910</v>
      </c>
      <c r="F24" s="36"/>
      <c r="G24" s="36" t="s">
        <v>911</v>
      </c>
      <c r="H24" s="36"/>
      <c r="I24" s="36" t="s">
        <v>912</v>
      </c>
      <c r="J24" s="36" t="s">
        <v>378</v>
      </c>
      <c r="K24" s="36" t="s">
        <v>904</v>
      </c>
      <c r="L24" s="46">
        <v>53</v>
      </c>
      <c r="M24" s="47">
        <v>1.74</v>
      </c>
    </row>
    <row r="25" spans="1:13" ht="24.75" customHeight="1">
      <c r="A25" s="36">
        <v>18</v>
      </c>
      <c r="B25" s="36" t="s">
        <v>1893</v>
      </c>
      <c r="C25" s="36" t="s">
        <v>913</v>
      </c>
      <c r="D25" s="36"/>
      <c r="E25" s="36" t="s">
        <v>914</v>
      </c>
      <c r="F25" s="36"/>
      <c r="G25" s="36" t="s">
        <v>915</v>
      </c>
      <c r="H25" s="36"/>
      <c r="I25" s="36" t="s">
        <v>916</v>
      </c>
      <c r="J25" s="36" t="s">
        <v>378</v>
      </c>
      <c r="K25" s="36" t="s">
        <v>1899</v>
      </c>
      <c r="L25" s="46" t="s">
        <v>917</v>
      </c>
      <c r="M25" s="47">
        <v>0.3749</v>
      </c>
    </row>
    <row r="26" spans="1:13" ht="25.5" customHeight="1">
      <c r="A26" s="36">
        <v>19</v>
      </c>
      <c r="B26" s="36" t="s">
        <v>1893</v>
      </c>
      <c r="C26" s="36" t="s">
        <v>918</v>
      </c>
      <c r="D26" s="36"/>
      <c r="E26" s="36" t="s">
        <v>919</v>
      </c>
      <c r="F26" s="36"/>
      <c r="G26" s="36" t="s">
        <v>920</v>
      </c>
      <c r="H26" s="36"/>
      <c r="I26" s="36" t="s">
        <v>921</v>
      </c>
      <c r="J26" s="36" t="s">
        <v>378</v>
      </c>
      <c r="K26" s="36" t="s">
        <v>1899</v>
      </c>
      <c r="L26" s="46" t="s">
        <v>917</v>
      </c>
      <c r="M26" s="47">
        <v>0.375</v>
      </c>
    </row>
    <row r="27" spans="1:13" ht="27" customHeight="1">
      <c r="A27" s="36">
        <v>20</v>
      </c>
      <c r="B27" s="36" t="s">
        <v>1893</v>
      </c>
      <c r="C27" s="36" t="s">
        <v>922</v>
      </c>
      <c r="D27" s="36"/>
      <c r="E27" s="36" t="s">
        <v>923</v>
      </c>
      <c r="F27" s="36"/>
      <c r="G27" s="36" t="s">
        <v>924</v>
      </c>
      <c r="H27" s="36"/>
      <c r="I27" s="36" t="s">
        <v>925</v>
      </c>
      <c r="J27" s="36" t="s">
        <v>378</v>
      </c>
      <c r="K27" s="36" t="s">
        <v>904</v>
      </c>
      <c r="L27" s="46">
        <v>167</v>
      </c>
      <c r="M27" s="47">
        <v>0.91</v>
      </c>
    </row>
    <row r="28" spans="1:13" ht="24.75" customHeight="1">
      <c r="A28" s="36">
        <v>21</v>
      </c>
      <c r="B28" s="36" t="s">
        <v>1893</v>
      </c>
      <c r="C28" s="36" t="s">
        <v>926</v>
      </c>
      <c r="D28" s="36"/>
      <c r="E28" s="36" t="s">
        <v>2520</v>
      </c>
      <c r="F28" s="36"/>
      <c r="G28" s="36" t="s">
        <v>2521</v>
      </c>
      <c r="H28" s="36"/>
      <c r="I28" s="36" t="s">
        <v>2522</v>
      </c>
      <c r="J28" s="36" t="s">
        <v>1921</v>
      </c>
      <c r="K28" s="36" t="s">
        <v>1899</v>
      </c>
      <c r="L28" s="46">
        <v>66</v>
      </c>
      <c r="M28" s="47">
        <v>0.30970000000000003</v>
      </c>
    </row>
    <row r="29" spans="1:13" ht="21.75" customHeight="1">
      <c r="A29" s="36">
        <v>22</v>
      </c>
      <c r="B29" s="36" t="s">
        <v>1893</v>
      </c>
      <c r="C29" s="36" t="s">
        <v>205</v>
      </c>
      <c r="D29" s="36"/>
      <c r="E29" s="36" t="s">
        <v>206</v>
      </c>
      <c r="F29" s="36"/>
      <c r="G29" s="36" t="s">
        <v>212</v>
      </c>
      <c r="H29" s="36"/>
      <c r="I29" s="36" t="s">
        <v>213</v>
      </c>
      <c r="J29" s="36" t="s">
        <v>378</v>
      </c>
      <c r="K29" s="36" t="s">
        <v>1899</v>
      </c>
      <c r="L29" s="48">
        <v>0.3</v>
      </c>
      <c r="M29" s="47">
        <v>0.7</v>
      </c>
    </row>
    <row r="30" spans="1:13" ht="22.5" customHeight="1">
      <c r="A30" s="36">
        <v>23</v>
      </c>
      <c r="B30" s="36" t="s">
        <v>1893</v>
      </c>
      <c r="C30" s="36" t="s">
        <v>214</v>
      </c>
      <c r="D30" s="36"/>
      <c r="E30" s="36" t="s">
        <v>215</v>
      </c>
      <c r="F30" s="36"/>
      <c r="G30" s="36" t="s">
        <v>216</v>
      </c>
      <c r="H30" s="36"/>
      <c r="I30" s="36" t="s">
        <v>217</v>
      </c>
      <c r="J30" s="36" t="s">
        <v>1139</v>
      </c>
      <c r="K30" s="36" t="s">
        <v>904</v>
      </c>
      <c r="L30" s="46">
        <v>33</v>
      </c>
      <c r="M30" s="47">
        <v>0.24</v>
      </c>
    </row>
    <row r="31" spans="1:13" ht="21.75" customHeight="1">
      <c r="A31" s="36">
        <v>24</v>
      </c>
      <c r="B31" s="36" t="s">
        <v>1893</v>
      </c>
      <c r="C31" s="36" t="s">
        <v>218</v>
      </c>
      <c r="D31" s="36"/>
      <c r="E31" s="36" t="s">
        <v>219</v>
      </c>
      <c r="F31" s="36"/>
      <c r="G31" s="36" t="s">
        <v>220</v>
      </c>
      <c r="H31" s="36"/>
      <c r="I31" s="36" t="s">
        <v>221</v>
      </c>
      <c r="J31" s="36" t="s">
        <v>1943</v>
      </c>
      <c r="K31" s="36" t="s">
        <v>1086</v>
      </c>
      <c r="L31" s="46">
        <v>12</v>
      </c>
      <c r="M31" s="47">
        <v>1.75</v>
      </c>
    </row>
    <row r="32" spans="1:13" ht="24.75" customHeight="1">
      <c r="A32" s="36">
        <v>25</v>
      </c>
      <c r="B32" s="36" t="s">
        <v>1893</v>
      </c>
      <c r="C32" s="36" t="s">
        <v>222</v>
      </c>
      <c r="D32" s="36"/>
      <c r="E32" s="36" t="s">
        <v>223</v>
      </c>
      <c r="F32" s="36"/>
      <c r="G32" s="36" t="s">
        <v>224</v>
      </c>
      <c r="H32" s="36"/>
      <c r="I32" s="36" t="s">
        <v>225</v>
      </c>
      <c r="J32" s="36" t="s">
        <v>1085</v>
      </c>
      <c r="K32" s="36" t="s">
        <v>1086</v>
      </c>
      <c r="L32" s="48">
        <v>0.19</v>
      </c>
      <c r="M32" s="47">
        <v>2.6</v>
      </c>
    </row>
    <row r="33" spans="1:13" ht="24" customHeight="1">
      <c r="A33" s="36">
        <v>26</v>
      </c>
      <c r="B33" s="36" t="s">
        <v>1893</v>
      </c>
      <c r="C33" s="36" t="s">
        <v>226</v>
      </c>
      <c r="D33" s="36"/>
      <c r="E33" s="36" t="s">
        <v>227</v>
      </c>
      <c r="F33" s="36"/>
      <c r="G33" s="36" t="s">
        <v>228</v>
      </c>
      <c r="H33" s="36"/>
      <c r="I33" s="36" t="s">
        <v>229</v>
      </c>
      <c r="J33" s="36" t="s">
        <v>1898</v>
      </c>
      <c r="K33" s="36" t="s">
        <v>1899</v>
      </c>
      <c r="L33" s="46">
        <v>85</v>
      </c>
      <c r="M33" s="47">
        <v>0.4</v>
      </c>
    </row>
    <row r="37" spans="3:8" ht="12.75">
      <c r="C37" s="27" t="s">
        <v>1913</v>
      </c>
      <c r="E37" s="27" t="s">
        <v>1914</v>
      </c>
      <c r="H37" s="4" t="s">
        <v>1915</v>
      </c>
    </row>
  </sheetData>
  <mergeCells count="3">
    <mergeCell ref="A1:B1"/>
    <mergeCell ref="A2:B2"/>
    <mergeCell ref="A3:B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52">
      <selection activeCell="C72" sqref="C72"/>
    </sheetView>
  </sheetViews>
  <sheetFormatPr defaultColWidth="9.140625" defaultRowHeight="15"/>
  <cols>
    <col min="1" max="1" width="3.57421875" style="4" customWidth="1"/>
    <col min="2" max="2" width="24.28125" style="4" customWidth="1"/>
    <col min="3" max="4" width="23.7109375" style="4" customWidth="1"/>
    <col min="5" max="5" width="22.421875" style="4" customWidth="1"/>
    <col min="6" max="6" width="24.140625" style="4" customWidth="1"/>
    <col min="7" max="7" width="38.421875" style="4" customWidth="1"/>
    <col min="8" max="8" width="32.140625" style="4" customWidth="1"/>
    <col min="9" max="9" width="14.421875" style="4" customWidth="1"/>
    <col min="10" max="10" width="16.28125" style="4" customWidth="1"/>
    <col min="11" max="11" width="11.140625" style="4" customWidth="1"/>
    <col min="12" max="12" width="6.140625" style="27" customWidth="1"/>
    <col min="13" max="13" width="11.140625" style="5" customWidth="1"/>
    <col min="14" max="16384" width="9.00390625" style="3" customWidth="1"/>
  </cols>
  <sheetData>
    <row r="1" spans="1:2" ht="13.5" customHeight="1">
      <c r="A1" s="156" t="s">
        <v>528</v>
      </c>
      <c r="B1" s="156"/>
    </row>
    <row r="2" spans="1:2" ht="13.5" customHeight="1">
      <c r="A2" s="156" t="s">
        <v>529</v>
      </c>
      <c r="B2" s="156"/>
    </row>
    <row r="3" spans="1:2" ht="13.5" customHeight="1">
      <c r="A3" s="156" t="s">
        <v>230</v>
      </c>
      <c r="B3" s="156"/>
    </row>
    <row r="6" spans="1:13" s="11" customFormat="1" ht="76.5">
      <c r="A6" s="7" t="s">
        <v>532</v>
      </c>
      <c r="B6" s="8" t="s">
        <v>533</v>
      </c>
      <c r="C6" s="8" t="s">
        <v>534</v>
      </c>
      <c r="D6" s="8" t="s">
        <v>535</v>
      </c>
      <c r="E6" s="22" t="s">
        <v>1884</v>
      </c>
      <c r="F6" s="22" t="s">
        <v>1885</v>
      </c>
      <c r="G6" s="22" t="s">
        <v>1886</v>
      </c>
      <c r="H6" s="22" t="s">
        <v>1887</v>
      </c>
      <c r="I6" s="8" t="s">
        <v>1888</v>
      </c>
      <c r="J6" s="8" t="s">
        <v>1889</v>
      </c>
      <c r="K6" s="8" t="s">
        <v>1890</v>
      </c>
      <c r="L6" s="29" t="s">
        <v>1891</v>
      </c>
      <c r="M6" s="10" t="s">
        <v>1892</v>
      </c>
    </row>
    <row r="7" spans="1:13" s="45" customFormat="1" ht="12.75">
      <c r="A7" s="42">
        <v>0</v>
      </c>
      <c r="B7" s="43">
        <v>1</v>
      </c>
      <c r="C7" s="43">
        <v>2</v>
      </c>
      <c r="D7" s="43">
        <v>3</v>
      </c>
      <c r="E7" s="43">
        <v>4</v>
      </c>
      <c r="F7" s="43">
        <v>5</v>
      </c>
      <c r="G7" s="43">
        <v>6</v>
      </c>
      <c r="H7" s="43">
        <v>7</v>
      </c>
      <c r="I7" s="43">
        <v>8</v>
      </c>
      <c r="J7" s="43">
        <v>9</v>
      </c>
      <c r="K7" s="43">
        <v>10</v>
      </c>
      <c r="L7" s="43">
        <v>11</v>
      </c>
      <c r="M7" s="44">
        <v>12</v>
      </c>
    </row>
    <row r="8" spans="1:13" ht="25.5" customHeight="1">
      <c r="A8" s="36">
        <v>1</v>
      </c>
      <c r="B8" s="36" t="s">
        <v>1893</v>
      </c>
      <c r="C8" s="36" t="s">
        <v>222</v>
      </c>
      <c r="D8" s="36"/>
      <c r="E8" s="36" t="s">
        <v>231</v>
      </c>
      <c r="F8" s="36"/>
      <c r="G8" s="36" t="s">
        <v>224</v>
      </c>
      <c r="H8" s="36"/>
      <c r="I8" s="36" t="s">
        <v>225</v>
      </c>
      <c r="J8" s="36" t="s">
        <v>1085</v>
      </c>
      <c r="K8" s="36" t="s">
        <v>1086</v>
      </c>
      <c r="L8" s="46" t="s">
        <v>232</v>
      </c>
      <c r="M8" s="47">
        <v>2.6</v>
      </c>
    </row>
    <row r="9" spans="1:13" ht="25.5" customHeight="1">
      <c r="A9" s="36">
        <v>2</v>
      </c>
      <c r="B9" s="36" t="s">
        <v>1893</v>
      </c>
      <c r="C9" s="36" t="s">
        <v>233</v>
      </c>
      <c r="D9" s="36"/>
      <c r="E9" s="36" t="s">
        <v>234</v>
      </c>
      <c r="F9" s="36"/>
      <c r="G9" s="36" t="s">
        <v>235</v>
      </c>
      <c r="H9" s="36"/>
      <c r="I9" s="36" t="s">
        <v>236</v>
      </c>
      <c r="J9" s="36" t="s">
        <v>1921</v>
      </c>
      <c r="K9" s="36" t="s">
        <v>1899</v>
      </c>
      <c r="L9" s="46">
        <v>65</v>
      </c>
      <c r="M9" s="47">
        <v>0.32</v>
      </c>
    </row>
    <row r="10" spans="1:13" ht="26.25" customHeight="1">
      <c r="A10" s="36">
        <v>3</v>
      </c>
      <c r="B10" s="36" t="s">
        <v>1893</v>
      </c>
      <c r="C10" s="36" t="s">
        <v>237</v>
      </c>
      <c r="D10" s="36"/>
      <c r="E10" s="36" t="s">
        <v>238</v>
      </c>
      <c r="F10" s="36"/>
      <c r="G10" s="36" t="s">
        <v>239</v>
      </c>
      <c r="H10" s="36"/>
      <c r="I10" s="36" t="s">
        <v>240</v>
      </c>
      <c r="J10" s="36" t="s">
        <v>1943</v>
      </c>
      <c r="K10" s="36" t="s">
        <v>241</v>
      </c>
      <c r="L10" s="46">
        <v>56</v>
      </c>
      <c r="M10" s="47">
        <v>1</v>
      </c>
    </row>
    <row r="11" spans="1:13" ht="27" customHeight="1">
      <c r="A11" s="36">
        <v>4</v>
      </c>
      <c r="B11" s="36" t="s">
        <v>1893</v>
      </c>
      <c r="C11" s="36" t="s">
        <v>242</v>
      </c>
      <c r="D11" s="36"/>
      <c r="E11" s="36" t="s">
        <v>243</v>
      </c>
      <c r="F11" s="36"/>
      <c r="G11" s="36" t="s">
        <v>244</v>
      </c>
      <c r="H11" s="36"/>
      <c r="I11" s="36" t="s">
        <v>245</v>
      </c>
      <c r="J11" s="36" t="s">
        <v>1943</v>
      </c>
      <c r="K11" s="36" t="s">
        <v>241</v>
      </c>
      <c r="L11" s="46">
        <v>61</v>
      </c>
      <c r="M11" s="47">
        <v>3.5</v>
      </c>
    </row>
    <row r="12" spans="1:13" ht="26.25" customHeight="1">
      <c r="A12" s="36">
        <v>5</v>
      </c>
      <c r="B12" s="36" t="s">
        <v>1893</v>
      </c>
      <c r="C12" s="36" t="s">
        <v>246</v>
      </c>
      <c r="D12" s="36"/>
      <c r="E12" s="36" t="s">
        <v>247</v>
      </c>
      <c r="F12" s="36"/>
      <c r="G12" s="36" t="s">
        <v>248</v>
      </c>
      <c r="H12" s="36"/>
      <c r="I12" s="36" t="s">
        <v>249</v>
      </c>
      <c r="J12" s="36" t="s">
        <v>1904</v>
      </c>
      <c r="K12" s="36" t="s">
        <v>250</v>
      </c>
      <c r="L12" s="48">
        <v>0.68</v>
      </c>
      <c r="M12" s="47">
        <v>0.7</v>
      </c>
    </row>
    <row r="13" spans="1:13" ht="26.25" customHeight="1">
      <c r="A13" s="36">
        <v>6</v>
      </c>
      <c r="B13" s="36" t="s">
        <v>1893</v>
      </c>
      <c r="C13" s="36" t="s">
        <v>251</v>
      </c>
      <c r="D13" s="36"/>
      <c r="E13" s="36" t="s">
        <v>252</v>
      </c>
      <c r="F13" s="36"/>
      <c r="G13" s="36" t="s">
        <v>253</v>
      </c>
      <c r="H13" s="36"/>
      <c r="I13" s="36" t="s">
        <v>254</v>
      </c>
      <c r="J13" s="36" t="s">
        <v>1085</v>
      </c>
      <c r="K13" s="36" t="s">
        <v>1086</v>
      </c>
      <c r="L13" s="46">
        <v>87</v>
      </c>
      <c r="M13" s="47">
        <v>7.5</v>
      </c>
    </row>
    <row r="14" spans="1:13" ht="25.5" customHeight="1">
      <c r="A14" s="36">
        <v>7</v>
      </c>
      <c r="B14" s="36" t="s">
        <v>1893</v>
      </c>
      <c r="C14" s="36" t="s">
        <v>255</v>
      </c>
      <c r="D14" s="36"/>
      <c r="E14" s="36" t="s">
        <v>256</v>
      </c>
      <c r="F14" s="36"/>
      <c r="G14" s="36" t="s">
        <v>257</v>
      </c>
      <c r="H14" s="36"/>
      <c r="I14" s="36" t="s">
        <v>258</v>
      </c>
      <c r="J14" s="36" t="s">
        <v>368</v>
      </c>
      <c r="K14" s="36" t="s">
        <v>1086</v>
      </c>
      <c r="L14" s="46">
        <v>69</v>
      </c>
      <c r="M14" s="47">
        <v>0.75</v>
      </c>
    </row>
    <row r="15" spans="1:13" ht="26.25" customHeight="1">
      <c r="A15" s="36">
        <v>8</v>
      </c>
      <c r="B15" s="36" t="s">
        <v>1893</v>
      </c>
      <c r="C15" s="36" t="s">
        <v>259</v>
      </c>
      <c r="D15" s="36"/>
      <c r="E15" s="36" t="s">
        <v>260</v>
      </c>
      <c r="F15" s="36"/>
      <c r="G15" s="36" t="s">
        <v>1098</v>
      </c>
      <c r="H15" s="36"/>
      <c r="I15" s="36" t="s">
        <v>261</v>
      </c>
      <c r="J15" s="36" t="s">
        <v>368</v>
      </c>
      <c r="K15" s="36" t="s">
        <v>1086</v>
      </c>
      <c r="L15" s="46">
        <v>66</v>
      </c>
      <c r="M15" s="47">
        <v>0.5</v>
      </c>
    </row>
    <row r="16" spans="1:13" ht="25.5" customHeight="1">
      <c r="A16" s="36">
        <v>9</v>
      </c>
      <c r="B16" s="36" t="s">
        <v>1893</v>
      </c>
      <c r="C16" s="36" t="s">
        <v>262</v>
      </c>
      <c r="D16" s="36"/>
      <c r="E16" s="36" t="s">
        <v>263</v>
      </c>
      <c r="F16" s="36"/>
      <c r="G16" s="36" t="s">
        <v>1098</v>
      </c>
      <c r="H16" s="36"/>
      <c r="I16" s="36" t="s">
        <v>264</v>
      </c>
      <c r="J16" s="36" t="s">
        <v>368</v>
      </c>
      <c r="K16" s="36" t="s">
        <v>1086</v>
      </c>
      <c r="L16" s="46">
        <v>63</v>
      </c>
      <c r="M16" s="47">
        <v>0.63</v>
      </c>
    </row>
    <row r="17" spans="1:13" ht="26.25" customHeight="1">
      <c r="A17" s="36">
        <v>10</v>
      </c>
      <c r="B17" s="36" t="s">
        <v>1893</v>
      </c>
      <c r="C17" s="36" t="s">
        <v>265</v>
      </c>
      <c r="D17" s="36"/>
      <c r="E17" s="36" t="s">
        <v>266</v>
      </c>
      <c r="F17" s="36"/>
      <c r="G17" s="36" t="s">
        <v>267</v>
      </c>
      <c r="H17" s="36"/>
      <c r="I17" s="36" t="s">
        <v>268</v>
      </c>
      <c r="J17" s="36" t="s">
        <v>1085</v>
      </c>
      <c r="K17" s="36" t="s">
        <v>1086</v>
      </c>
      <c r="L17" s="48">
        <v>1.01</v>
      </c>
      <c r="M17" s="47">
        <v>1</v>
      </c>
    </row>
    <row r="18" spans="1:13" ht="26.25" customHeight="1">
      <c r="A18" s="36">
        <v>11</v>
      </c>
      <c r="B18" s="36" t="s">
        <v>1893</v>
      </c>
      <c r="C18" s="36" t="s">
        <v>269</v>
      </c>
      <c r="D18" s="36"/>
      <c r="E18" s="36" t="s">
        <v>270</v>
      </c>
      <c r="F18" s="36"/>
      <c r="G18" s="36" t="s">
        <v>271</v>
      </c>
      <c r="H18" s="36"/>
      <c r="I18" s="36" t="s">
        <v>272</v>
      </c>
      <c r="J18" s="36" t="s">
        <v>273</v>
      </c>
      <c r="K18" s="36" t="s">
        <v>1086</v>
      </c>
      <c r="L18" s="46">
        <v>92</v>
      </c>
      <c r="M18" s="47">
        <v>0.75</v>
      </c>
    </row>
    <row r="19" spans="1:13" ht="26.25" customHeight="1">
      <c r="A19" s="36">
        <v>12</v>
      </c>
      <c r="B19" s="36" t="s">
        <v>1893</v>
      </c>
      <c r="C19" s="36" t="s">
        <v>274</v>
      </c>
      <c r="D19" s="36"/>
      <c r="E19" s="36" t="s">
        <v>275</v>
      </c>
      <c r="F19" s="36"/>
      <c r="G19" s="36" t="s">
        <v>276</v>
      </c>
      <c r="H19" s="36"/>
      <c r="I19" s="36" t="s">
        <v>277</v>
      </c>
      <c r="J19" s="36" t="s">
        <v>273</v>
      </c>
      <c r="K19" s="36" t="s">
        <v>1086</v>
      </c>
      <c r="L19" s="46">
        <v>92</v>
      </c>
      <c r="M19" s="47">
        <v>2.52</v>
      </c>
    </row>
    <row r="20" spans="1:13" ht="25.5" customHeight="1">
      <c r="A20" s="36">
        <v>13</v>
      </c>
      <c r="B20" s="36" t="s">
        <v>1893</v>
      </c>
      <c r="C20" s="36" t="s">
        <v>278</v>
      </c>
      <c r="D20" s="36"/>
      <c r="E20" s="36" t="s">
        <v>279</v>
      </c>
      <c r="F20" s="36"/>
      <c r="G20" s="36" t="s">
        <v>280</v>
      </c>
      <c r="H20" s="36"/>
      <c r="I20" s="36" t="s">
        <v>281</v>
      </c>
      <c r="J20" s="36" t="s">
        <v>1085</v>
      </c>
      <c r="K20" s="36" t="s">
        <v>1086</v>
      </c>
      <c r="L20" s="46" t="s">
        <v>282</v>
      </c>
      <c r="M20" s="47">
        <v>0.135</v>
      </c>
    </row>
    <row r="21" spans="1:13" ht="24.75" customHeight="1">
      <c r="A21" s="36">
        <v>14</v>
      </c>
      <c r="B21" s="36" t="s">
        <v>1893</v>
      </c>
      <c r="C21" s="36" t="s">
        <v>283</v>
      </c>
      <c r="D21" s="36"/>
      <c r="E21" s="36" t="s">
        <v>284</v>
      </c>
      <c r="F21" s="36"/>
      <c r="G21" s="36" t="s">
        <v>285</v>
      </c>
      <c r="H21" s="36"/>
      <c r="I21" s="36" t="s">
        <v>286</v>
      </c>
      <c r="J21" s="36" t="s">
        <v>1921</v>
      </c>
      <c r="K21" s="36" t="s">
        <v>1899</v>
      </c>
      <c r="L21" s="46">
        <v>18</v>
      </c>
      <c r="M21" s="47">
        <v>0.27</v>
      </c>
    </row>
    <row r="22" spans="1:13" ht="25.5" customHeight="1">
      <c r="A22" s="36">
        <v>15</v>
      </c>
      <c r="B22" s="36" t="s">
        <v>1893</v>
      </c>
      <c r="C22" s="36" t="s">
        <v>287</v>
      </c>
      <c r="D22" s="36"/>
      <c r="E22" s="36" t="s">
        <v>288</v>
      </c>
      <c r="F22" s="36"/>
      <c r="G22" s="36" t="s">
        <v>235</v>
      </c>
      <c r="H22" s="36"/>
      <c r="I22" s="36" t="s">
        <v>289</v>
      </c>
      <c r="J22" s="36" t="s">
        <v>1898</v>
      </c>
      <c r="K22" s="36" t="s">
        <v>1899</v>
      </c>
      <c r="L22" s="46">
        <v>79</v>
      </c>
      <c r="M22" s="47">
        <v>0.315</v>
      </c>
    </row>
    <row r="23" spans="1:13" ht="24.75" customHeight="1">
      <c r="A23" s="36">
        <v>16</v>
      </c>
      <c r="B23" s="36" t="s">
        <v>1893</v>
      </c>
      <c r="C23" s="36" t="s">
        <v>290</v>
      </c>
      <c r="D23" s="36"/>
      <c r="E23" s="36" t="s">
        <v>291</v>
      </c>
      <c r="F23" s="36"/>
      <c r="G23" s="36" t="s">
        <v>292</v>
      </c>
      <c r="H23" s="36"/>
      <c r="I23" s="36" t="s">
        <v>293</v>
      </c>
      <c r="J23" s="36" t="s">
        <v>1898</v>
      </c>
      <c r="K23" s="36" t="s">
        <v>1899</v>
      </c>
      <c r="L23" s="46">
        <v>76.78</v>
      </c>
      <c r="M23" s="47">
        <v>0.3</v>
      </c>
    </row>
    <row r="24" spans="1:13" ht="24" customHeight="1">
      <c r="A24" s="36">
        <v>17</v>
      </c>
      <c r="B24" s="36" t="s">
        <v>1893</v>
      </c>
      <c r="C24" s="36" t="s">
        <v>294</v>
      </c>
      <c r="D24" s="36"/>
      <c r="E24" s="36" t="s">
        <v>295</v>
      </c>
      <c r="F24" s="36"/>
      <c r="G24" s="36" t="s">
        <v>1083</v>
      </c>
      <c r="H24" s="36"/>
      <c r="I24" s="36" t="s">
        <v>296</v>
      </c>
      <c r="J24" s="36" t="s">
        <v>1943</v>
      </c>
      <c r="K24" s="36" t="s">
        <v>241</v>
      </c>
      <c r="L24" s="46">
        <v>82</v>
      </c>
      <c r="M24" s="47">
        <v>1</v>
      </c>
    </row>
    <row r="25" spans="1:13" ht="24.75" customHeight="1">
      <c r="A25" s="36">
        <v>18</v>
      </c>
      <c r="B25" s="36" t="s">
        <v>1893</v>
      </c>
      <c r="C25" s="36" t="s">
        <v>297</v>
      </c>
      <c r="D25" s="36"/>
      <c r="E25" s="36" t="s">
        <v>298</v>
      </c>
      <c r="F25" s="36"/>
      <c r="G25" s="36" t="s">
        <v>299</v>
      </c>
      <c r="H25" s="36"/>
      <c r="I25" s="36" t="s">
        <v>300</v>
      </c>
      <c r="J25" s="36" t="s">
        <v>1085</v>
      </c>
      <c r="K25" s="36" t="s">
        <v>1086</v>
      </c>
      <c r="L25" s="46">
        <v>19</v>
      </c>
      <c r="M25" s="47">
        <v>6</v>
      </c>
    </row>
    <row r="26" spans="1:13" ht="25.5" customHeight="1">
      <c r="A26" s="36">
        <v>19</v>
      </c>
      <c r="B26" s="36" t="s">
        <v>1893</v>
      </c>
      <c r="C26" s="36" t="s">
        <v>301</v>
      </c>
      <c r="D26" s="36"/>
      <c r="E26" s="36" t="s">
        <v>302</v>
      </c>
      <c r="F26" s="36"/>
      <c r="G26" s="36" t="s">
        <v>1083</v>
      </c>
      <c r="H26" s="36"/>
      <c r="I26" s="36" t="s">
        <v>303</v>
      </c>
      <c r="J26" s="36" t="s">
        <v>1943</v>
      </c>
      <c r="K26" s="36" t="s">
        <v>241</v>
      </c>
      <c r="L26" s="46">
        <v>82</v>
      </c>
      <c r="M26" s="47">
        <v>1</v>
      </c>
    </row>
    <row r="27" spans="1:13" ht="27" customHeight="1">
      <c r="A27" s="36">
        <v>20</v>
      </c>
      <c r="B27" s="36" t="s">
        <v>1893</v>
      </c>
      <c r="C27" s="36" t="s">
        <v>304</v>
      </c>
      <c r="D27" s="36"/>
      <c r="E27" s="36" t="s">
        <v>2300</v>
      </c>
      <c r="F27" s="36"/>
      <c r="G27" s="36" t="s">
        <v>235</v>
      </c>
      <c r="H27" s="36"/>
      <c r="I27" s="36" t="s">
        <v>2301</v>
      </c>
      <c r="J27" s="36" t="s">
        <v>1921</v>
      </c>
      <c r="K27" s="36" t="s">
        <v>1899</v>
      </c>
      <c r="L27" s="46">
        <v>60</v>
      </c>
      <c r="M27" s="47">
        <v>0.5</v>
      </c>
    </row>
    <row r="28" spans="1:13" ht="24.75" customHeight="1">
      <c r="A28" s="36">
        <v>21</v>
      </c>
      <c r="B28" s="36" t="s">
        <v>1893</v>
      </c>
      <c r="C28" s="36" t="s">
        <v>2302</v>
      </c>
      <c r="D28" s="36"/>
      <c r="E28" s="36" t="s">
        <v>2303</v>
      </c>
      <c r="F28" s="36"/>
      <c r="G28" s="36" t="s">
        <v>2304</v>
      </c>
      <c r="H28" s="36"/>
      <c r="I28" s="36" t="s">
        <v>2305</v>
      </c>
      <c r="J28" s="36" t="s">
        <v>2306</v>
      </c>
      <c r="K28" s="36" t="s">
        <v>241</v>
      </c>
      <c r="L28" s="46">
        <v>60</v>
      </c>
      <c r="M28" s="47">
        <v>10</v>
      </c>
    </row>
    <row r="29" spans="1:13" ht="23.25" customHeight="1">
      <c r="A29" s="36">
        <v>22</v>
      </c>
      <c r="B29" s="36" t="s">
        <v>1893</v>
      </c>
      <c r="C29" s="36" t="s">
        <v>2307</v>
      </c>
      <c r="D29" s="36"/>
      <c r="E29" s="36" t="s">
        <v>2308</v>
      </c>
      <c r="F29" s="36"/>
      <c r="G29" s="36" t="s">
        <v>2369</v>
      </c>
      <c r="H29" s="36"/>
      <c r="I29" s="36" t="s">
        <v>2370</v>
      </c>
      <c r="J29" s="36" t="s">
        <v>1943</v>
      </c>
      <c r="K29" s="36" t="s">
        <v>241</v>
      </c>
      <c r="L29" s="48">
        <v>0.7</v>
      </c>
      <c r="M29" s="47">
        <v>1.75</v>
      </c>
    </row>
    <row r="30" spans="1:13" ht="26.25" customHeight="1">
      <c r="A30" s="36">
        <v>23</v>
      </c>
      <c r="B30" s="36" t="s">
        <v>1893</v>
      </c>
      <c r="C30" s="36" t="s">
        <v>2371</v>
      </c>
      <c r="D30" s="36"/>
      <c r="E30" s="36" t="s">
        <v>2372</v>
      </c>
      <c r="F30" s="36"/>
      <c r="G30" s="36" t="s">
        <v>2373</v>
      </c>
      <c r="H30" s="36"/>
      <c r="I30" s="36" t="s">
        <v>2374</v>
      </c>
      <c r="J30" s="36" t="s">
        <v>1921</v>
      </c>
      <c r="K30" s="36" t="s">
        <v>1899</v>
      </c>
      <c r="L30" s="46">
        <v>59</v>
      </c>
      <c r="M30" s="47">
        <v>0.132</v>
      </c>
    </row>
    <row r="31" spans="1:13" ht="24.75" customHeight="1">
      <c r="A31" s="36">
        <v>24</v>
      </c>
      <c r="B31" s="36" t="s">
        <v>1893</v>
      </c>
      <c r="C31" s="36" t="s">
        <v>2375</v>
      </c>
      <c r="D31" s="36"/>
      <c r="E31" s="36" t="s">
        <v>2376</v>
      </c>
      <c r="F31" s="36"/>
      <c r="G31" s="36" t="s">
        <v>1242</v>
      </c>
      <c r="H31" s="36"/>
      <c r="I31" s="36" t="s">
        <v>1243</v>
      </c>
      <c r="J31" s="36" t="s">
        <v>1921</v>
      </c>
      <c r="K31" s="36" t="s">
        <v>1899</v>
      </c>
      <c r="L31" s="46">
        <v>67</v>
      </c>
      <c r="M31" s="47">
        <v>0.5</v>
      </c>
    </row>
    <row r="32" spans="1:13" ht="24.75" customHeight="1">
      <c r="A32" s="36">
        <v>25</v>
      </c>
      <c r="B32" s="36" t="s">
        <v>1893</v>
      </c>
      <c r="C32" s="36" t="s">
        <v>1244</v>
      </c>
      <c r="D32" s="36"/>
      <c r="E32" s="36" t="s">
        <v>1245</v>
      </c>
      <c r="F32" s="36"/>
      <c r="G32" s="36" t="s">
        <v>1246</v>
      </c>
      <c r="H32" s="36"/>
      <c r="I32" s="36" t="s">
        <v>1247</v>
      </c>
      <c r="J32" s="36" t="s">
        <v>1898</v>
      </c>
      <c r="K32" s="36" t="s">
        <v>1899</v>
      </c>
      <c r="L32" s="48">
        <v>1.2</v>
      </c>
      <c r="M32" s="47">
        <v>0.5</v>
      </c>
    </row>
    <row r="33" spans="1:13" ht="24" customHeight="1">
      <c r="A33" s="36">
        <v>26</v>
      </c>
      <c r="B33" s="36" t="s">
        <v>1893</v>
      </c>
      <c r="C33" s="36" t="s">
        <v>1248</v>
      </c>
      <c r="D33" s="36"/>
      <c r="E33" s="36" t="s">
        <v>1249</v>
      </c>
      <c r="F33" s="36"/>
      <c r="G33" s="36" t="s">
        <v>1266</v>
      </c>
      <c r="H33" s="36"/>
      <c r="I33" s="36" t="s">
        <v>1267</v>
      </c>
      <c r="J33" s="36" t="s">
        <v>1898</v>
      </c>
      <c r="K33" s="36" t="s">
        <v>1899</v>
      </c>
      <c r="L33" s="46" t="s">
        <v>1268</v>
      </c>
      <c r="M33" s="47">
        <v>0.314</v>
      </c>
    </row>
    <row r="34" spans="1:18" ht="25.5" customHeight="1">
      <c r="A34" s="36">
        <v>27</v>
      </c>
      <c r="B34" s="36" t="s">
        <v>1893</v>
      </c>
      <c r="C34" s="36" t="s">
        <v>1269</v>
      </c>
      <c r="D34" s="36"/>
      <c r="E34" s="36" t="s">
        <v>1270</v>
      </c>
      <c r="F34" s="36"/>
      <c r="G34" s="36" t="s">
        <v>1271</v>
      </c>
      <c r="H34" s="36"/>
      <c r="I34" s="36" t="s">
        <v>1275</v>
      </c>
      <c r="J34" s="36" t="s">
        <v>393</v>
      </c>
      <c r="K34" s="36" t="s">
        <v>1276</v>
      </c>
      <c r="L34" s="46">
        <v>178</v>
      </c>
      <c r="M34" s="47">
        <v>0.5</v>
      </c>
      <c r="N34" s="6"/>
      <c r="O34" s="6"/>
      <c r="P34" s="6"/>
      <c r="Q34" s="6"/>
      <c r="R34" s="6"/>
    </row>
    <row r="35" spans="1:18" ht="24.75" customHeight="1">
      <c r="A35" s="36">
        <v>28</v>
      </c>
      <c r="B35" s="36" t="s">
        <v>1893</v>
      </c>
      <c r="C35" s="36" t="s">
        <v>1277</v>
      </c>
      <c r="D35" s="36"/>
      <c r="E35" s="36" t="s">
        <v>1278</v>
      </c>
      <c r="F35" s="36"/>
      <c r="G35" s="36" t="s">
        <v>1279</v>
      </c>
      <c r="H35" s="36"/>
      <c r="I35" s="36" t="s">
        <v>1280</v>
      </c>
      <c r="J35" s="36" t="s">
        <v>1904</v>
      </c>
      <c r="K35" s="36" t="s">
        <v>1281</v>
      </c>
      <c r="L35" s="46" t="s">
        <v>1282</v>
      </c>
      <c r="M35" s="47">
        <v>20</v>
      </c>
      <c r="N35" s="6"/>
      <c r="O35" s="6"/>
      <c r="P35" s="6"/>
      <c r="Q35" s="6"/>
      <c r="R35" s="6"/>
    </row>
    <row r="36" spans="1:18" ht="24.75" customHeight="1">
      <c r="A36" s="36">
        <v>29</v>
      </c>
      <c r="B36" s="36" t="s">
        <v>1893</v>
      </c>
      <c r="C36" s="36" t="s">
        <v>1283</v>
      </c>
      <c r="D36" s="36"/>
      <c r="E36" s="36" t="s">
        <v>1284</v>
      </c>
      <c r="F36" s="36"/>
      <c r="G36" s="36" t="s">
        <v>1285</v>
      </c>
      <c r="H36" s="36"/>
      <c r="I36" s="36" t="s">
        <v>1286</v>
      </c>
      <c r="J36" s="36" t="s">
        <v>1898</v>
      </c>
      <c r="K36" s="36" t="s">
        <v>1899</v>
      </c>
      <c r="L36" s="46" t="s">
        <v>1287</v>
      </c>
      <c r="M36" s="47">
        <v>0.93</v>
      </c>
      <c r="N36" s="6"/>
      <c r="O36" s="6"/>
      <c r="P36" s="6"/>
      <c r="Q36" s="6"/>
      <c r="R36" s="6"/>
    </row>
    <row r="37" spans="1:18" ht="27" customHeight="1">
      <c r="A37" s="36">
        <v>30</v>
      </c>
      <c r="B37" s="36" t="s">
        <v>1893</v>
      </c>
      <c r="C37" s="46" t="s">
        <v>1288</v>
      </c>
      <c r="D37" s="36"/>
      <c r="E37" s="46" t="s">
        <v>1289</v>
      </c>
      <c r="F37" s="36"/>
      <c r="G37" s="36" t="s">
        <v>1290</v>
      </c>
      <c r="H37" s="36" t="s">
        <v>1915</v>
      </c>
      <c r="I37" s="36" t="s">
        <v>1291</v>
      </c>
      <c r="J37" s="36" t="s">
        <v>378</v>
      </c>
      <c r="K37" s="36" t="s">
        <v>904</v>
      </c>
      <c r="L37" s="46" t="s">
        <v>1292</v>
      </c>
      <c r="M37" s="47">
        <v>5.5</v>
      </c>
      <c r="N37" s="6"/>
      <c r="O37" s="6"/>
      <c r="P37" s="6"/>
      <c r="Q37" s="6"/>
      <c r="R37" s="6"/>
    </row>
    <row r="38" spans="1:18" ht="24" customHeight="1">
      <c r="A38" s="36">
        <v>31</v>
      </c>
      <c r="B38" s="36" t="s">
        <v>1893</v>
      </c>
      <c r="C38" s="36" t="s">
        <v>1293</v>
      </c>
      <c r="D38" s="36"/>
      <c r="E38" s="36" t="s">
        <v>1294</v>
      </c>
      <c r="F38" s="36"/>
      <c r="G38" s="36" t="s">
        <v>1945</v>
      </c>
      <c r="H38" s="36"/>
      <c r="I38" s="36" t="s">
        <v>1946</v>
      </c>
      <c r="J38" s="36" t="s">
        <v>1085</v>
      </c>
      <c r="K38" s="36" t="s">
        <v>1086</v>
      </c>
      <c r="L38" s="46" t="s">
        <v>1947</v>
      </c>
      <c r="M38" s="47">
        <v>1.188</v>
      </c>
      <c r="N38" s="6"/>
      <c r="O38" s="6"/>
      <c r="P38" s="6"/>
      <c r="Q38" s="6"/>
      <c r="R38" s="6"/>
    </row>
    <row r="39" spans="1:18" ht="25.5" customHeight="1">
      <c r="A39" s="36">
        <v>32</v>
      </c>
      <c r="B39" s="36" t="s">
        <v>1893</v>
      </c>
      <c r="C39" s="36" t="s">
        <v>1948</v>
      </c>
      <c r="D39" s="36"/>
      <c r="E39" s="36" t="s">
        <v>1949</v>
      </c>
      <c r="F39" s="36"/>
      <c r="G39" s="36" t="s">
        <v>1950</v>
      </c>
      <c r="H39" s="36"/>
      <c r="I39" s="36" t="s">
        <v>1951</v>
      </c>
      <c r="J39" s="36" t="s">
        <v>1898</v>
      </c>
      <c r="K39" s="36" t="s">
        <v>1899</v>
      </c>
      <c r="L39" s="46">
        <v>79</v>
      </c>
      <c r="M39" s="47">
        <v>1</v>
      </c>
      <c r="N39" s="6"/>
      <c r="O39" s="6"/>
      <c r="P39" s="6"/>
      <c r="Q39" s="6"/>
      <c r="R39" s="6"/>
    </row>
    <row r="40" spans="1:18" ht="25.5" customHeight="1">
      <c r="A40" s="36">
        <v>33</v>
      </c>
      <c r="B40" s="36" t="s">
        <v>1893</v>
      </c>
      <c r="C40" s="36" t="s">
        <v>1952</v>
      </c>
      <c r="D40" s="36"/>
      <c r="E40" s="36" t="s">
        <v>1953</v>
      </c>
      <c r="F40" s="36"/>
      <c r="G40" s="36" t="s">
        <v>1954</v>
      </c>
      <c r="H40" s="36"/>
      <c r="I40" s="36" t="s">
        <v>1955</v>
      </c>
      <c r="J40" s="36" t="s">
        <v>1139</v>
      </c>
      <c r="K40" s="36" t="s">
        <v>904</v>
      </c>
      <c r="L40" s="46">
        <v>136</v>
      </c>
      <c r="M40" s="47">
        <v>0.7</v>
      </c>
      <c r="N40" s="6"/>
      <c r="O40" s="6"/>
      <c r="P40" s="6"/>
      <c r="Q40" s="6"/>
      <c r="R40" s="6"/>
    </row>
    <row r="41" spans="1:18" ht="24.75" customHeight="1">
      <c r="A41" s="36">
        <v>34</v>
      </c>
      <c r="B41" s="36" t="s">
        <v>1893</v>
      </c>
      <c r="C41" s="36" t="s">
        <v>1956</v>
      </c>
      <c r="D41" s="36"/>
      <c r="E41" s="36" t="s">
        <v>1957</v>
      </c>
      <c r="F41" s="36"/>
      <c r="G41" s="36" t="s">
        <v>1958</v>
      </c>
      <c r="H41" s="36"/>
      <c r="I41" s="36" t="s">
        <v>1696</v>
      </c>
      <c r="J41" s="36" t="s">
        <v>362</v>
      </c>
      <c r="K41" s="36" t="s">
        <v>1697</v>
      </c>
      <c r="L41" s="46">
        <v>57</v>
      </c>
      <c r="M41" s="47">
        <v>9.5</v>
      </c>
      <c r="N41" s="6"/>
      <c r="O41" s="6"/>
      <c r="P41" s="6"/>
      <c r="Q41" s="6"/>
      <c r="R41" s="6"/>
    </row>
    <row r="42" spans="1:18" ht="27" customHeight="1">
      <c r="A42" s="36">
        <v>35</v>
      </c>
      <c r="B42" s="36" t="s">
        <v>1893</v>
      </c>
      <c r="C42" s="36" t="s">
        <v>1698</v>
      </c>
      <c r="D42" s="36"/>
      <c r="E42" s="36" t="s">
        <v>1699</v>
      </c>
      <c r="F42" s="36"/>
      <c r="G42" s="36" t="s">
        <v>1700</v>
      </c>
      <c r="H42" s="36"/>
      <c r="I42" s="36" t="s">
        <v>1701</v>
      </c>
      <c r="J42" s="36" t="s">
        <v>378</v>
      </c>
      <c r="K42" s="36" t="s">
        <v>904</v>
      </c>
      <c r="L42" s="46">
        <v>170</v>
      </c>
      <c r="M42" s="47">
        <v>0.4</v>
      </c>
      <c r="N42" s="6"/>
      <c r="O42" s="6"/>
      <c r="P42" s="6"/>
      <c r="Q42" s="6"/>
      <c r="R42" s="6"/>
    </row>
    <row r="43" spans="1:18" ht="26.25" customHeight="1">
      <c r="A43" s="36">
        <v>36</v>
      </c>
      <c r="B43" s="36" t="s">
        <v>1893</v>
      </c>
      <c r="C43" s="36" t="s">
        <v>1937</v>
      </c>
      <c r="D43" s="36"/>
      <c r="E43" s="36" t="s">
        <v>1702</v>
      </c>
      <c r="F43" s="36"/>
      <c r="G43" s="36" t="s">
        <v>1703</v>
      </c>
      <c r="H43" s="36"/>
      <c r="I43" s="36" t="s">
        <v>1704</v>
      </c>
      <c r="J43" s="36" t="s">
        <v>1943</v>
      </c>
      <c r="K43" s="36" t="s">
        <v>1697</v>
      </c>
      <c r="L43" s="46" t="s">
        <v>1705</v>
      </c>
      <c r="M43" s="47">
        <v>8.3</v>
      </c>
      <c r="N43" s="6"/>
      <c r="O43" s="6"/>
      <c r="P43" s="6"/>
      <c r="Q43" s="6"/>
      <c r="R43" s="6"/>
    </row>
    <row r="44" spans="1:18" ht="26.25" customHeight="1">
      <c r="A44" s="36">
        <v>37</v>
      </c>
      <c r="B44" s="36" t="s">
        <v>1893</v>
      </c>
      <c r="C44" s="36" t="s">
        <v>1706</v>
      </c>
      <c r="D44" s="36"/>
      <c r="E44" s="36" t="s">
        <v>1707</v>
      </c>
      <c r="F44" s="36"/>
      <c r="G44" s="36" t="s">
        <v>1083</v>
      </c>
      <c r="H44" s="36"/>
      <c r="I44" s="36" t="s">
        <v>1708</v>
      </c>
      <c r="J44" s="36" t="s">
        <v>1085</v>
      </c>
      <c r="K44" s="36" t="s">
        <v>1086</v>
      </c>
      <c r="L44" s="46">
        <v>101</v>
      </c>
      <c r="M44" s="47">
        <v>1</v>
      </c>
      <c r="N44" s="6"/>
      <c r="O44" s="6"/>
      <c r="P44" s="6"/>
      <c r="Q44" s="6"/>
      <c r="R44" s="6"/>
    </row>
    <row r="45" spans="1:18" ht="24" customHeight="1">
      <c r="A45" s="36">
        <v>38</v>
      </c>
      <c r="B45" s="36" t="s">
        <v>1893</v>
      </c>
      <c r="C45" s="36" t="s">
        <v>1709</v>
      </c>
      <c r="D45" s="36"/>
      <c r="E45" s="36" t="s">
        <v>1710</v>
      </c>
      <c r="F45" s="36"/>
      <c r="G45" s="36" t="s">
        <v>1711</v>
      </c>
      <c r="H45" s="36"/>
      <c r="I45" s="36" t="s">
        <v>1712</v>
      </c>
      <c r="J45" s="36" t="s">
        <v>368</v>
      </c>
      <c r="K45" s="36" t="s">
        <v>1086</v>
      </c>
      <c r="L45" s="46">
        <v>129</v>
      </c>
      <c r="M45" s="47">
        <v>0.25</v>
      </c>
      <c r="N45" s="6"/>
      <c r="O45" s="6"/>
      <c r="P45" s="6"/>
      <c r="Q45" s="6"/>
      <c r="R45" s="6"/>
    </row>
    <row r="46" spans="1:18" ht="25.5" customHeight="1">
      <c r="A46" s="36">
        <v>39</v>
      </c>
      <c r="B46" s="36" t="s">
        <v>1893</v>
      </c>
      <c r="C46" s="36" t="s">
        <v>1713</v>
      </c>
      <c r="D46" s="36"/>
      <c r="E46" s="36" t="s">
        <v>1714</v>
      </c>
      <c r="F46" s="36"/>
      <c r="G46" s="36" t="s">
        <v>1098</v>
      </c>
      <c r="H46" s="36"/>
      <c r="I46" s="36" t="s">
        <v>1715</v>
      </c>
      <c r="J46" s="36" t="s">
        <v>368</v>
      </c>
      <c r="K46" s="36" t="s">
        <v>1086</v>
      </c>
      <c r="L46" s="46">
        <v>65</v>
      </c>
      <c r="M46" s="47">
        <v>1</v>
      </c>
      <c r="N46" s="6"/>
      <c r="O46" s="6"/>
      <c r="P46" s="6"/>
      <c r="Q46" s="6"/>
      <c r="R46" s="6"/>
    </row>
    <row r="47" spans="1:18" ht="26.25" customHeight="1">
      <c r="A47" s="36">
        <v>40</v>
      </c>
      <c r="B47" s="36" t="s">
        <v>1893</v>
      </c>
      <c r="C47" s="36" t="s">
        <v>1716</v>
      </c>
      <c r="D47" s="36"/>
      <c r="E47" s="36" t="s">
        <v>1717</v>
      </c>
      <c r="F47" s="36"/>
      <c r="G47" s="36" t="s">
        <v>276</v>
      </c>
      <c r="H47" s="36"/>
      <c r="I47" s="36" t="s">
        <v>1718</v>
      </c>
      <c r="J47" s="36" t="s">
        <v>273</v>
      </c>
      <c r="K47" s="36" t="s">
        <v>1086</v>
      </c>
      <c r="L47" s="46">
        <v>92</v>
      </c>
      <c r="M47" s="47">
        <v>2.5</v>
      </c>
      <c r="N47" s="6"/>
      <c r="O47" s="6"/>
      <c r="P47" s="6"/>
      <c r="Q47" s="6"/>
      <c r="R47" s="6"/>
    </row>
    <row r="48" spans="1:18" ht="26.25" customHeight="1">
      <c r="A48" s="36">
        <v>41</v>
      </c>
      <c r="B48" s="36" t="s">
        <v>1893</v>
      </c>
      <c r="C48" s="36" t="s">
        <v>1719</v>
      </c>
      <c r="D48" s="36"/>
      <c r="E48" s="36" t="s">
        <v>1720</v>
      </c>
      <c r="F48" s="36"/>
      <c r="G48" s="36" t="s">
        <v>1721</v>
      </c>
      <c r="H48" s="36"/>
      <c r="I48" s="36" t="s">
        <v>1722</v>
      </c>
      <c r="J48" s="36" t="s">
        <v>1085</v>
      </c>
      <c r="K48" s="36" t="s">
        <v>1086</v>
      </c>
      <c r="L48" s="46" t="s">
        <v>1723</v>
      </c>
      <c r="M48" s="47">
        <v>2.21</v>
      </c>
      <c r="N48" s="6"/>
      <c r="O48" s="6"/>
      <c r="P48" s="6"/>
      <c r="Q48" s="6"/>
      <c r="R48" s="6"/>
    </row>
    <row r="49" spans="1:18" ht="24.75" customHeight="1">
      <c r="A49" s="36">
        <v>42</v>
      </c>
      <c r="B49" s="36" t="s">
        <v>1893</v>
      </c>
      <c r="C49" s="36" t="s">
        <v>1724</v>
      </c>
      <c r="D49" s="36"/>
      <c r="E49" s="36" t="s">
        <v>1725</v>
      </c>
      <c r="F49" s="36"/>
      <c r="G49" s="36" t="s">
        <v>1098</v>
      </c>
      <c r="H49" s="36"/>
      <c r="I49" s="36" t="s">
        <v>1726</v>
      </c>
      <c r="J49" s="36" t="s">
        <v>368</v>
      </c>
      <c r="K49" s="36" t="s">
        <v>1086</v>
      </c>
      <c r="L49" s="46">
        <v>67</v>
      </c>
      <c r="M49" s="47">
        <v>0.5</v>
      </c>
      <c r="N49" s="6"/>
      <c r="O49" s="6"/>
      <c r="P49" s="6"/>
      <c r="Q49" s="6"/>
      <c r="R49" s="6"/>
    </row>
    <row r="50" spans="1:18" ht="26.25" customHeight="1">
      <c r="A50" s="36">
        <v>43</v>
      </c>
      <c r="B50" s="36" t="s">
        <v>1893</v>
      </c>
      <c r="C50" s="36" t="s">
        <v>1727</v>
      </c>
      <c r="D50" s="36"/>
      <c r="E50" s="36" t="s">
        <v>1728</v>
      </c>
      <c r="F50" s="36"/>
      <c r="G50" s="36" t="s">
        <v>1098</v>
      </c>
      <c r="H50" s="36"/>
      <c r="I50" s="36" t="s">
        <v>1729</v>
      </c>
      <c r="J50" s="36" t="s">
        <v>368</v>
      </c>
      <c r="K50" s="36" t="s">
        <v>1086</v>
      </c>
      <c r="L50" s="46" t="s">
        <v>1730</v>
      </c>
      <c r="M50" s="47">
        <v>0.35</v>
      </c>
      <c r="N50" s="6"/>
      <c r="O50" s="6"/>
      <c r="P50" s="6"/>
      <c r="Q50" s="6"/>
      <c r="R50" s="6"/>
    </row>
    <row r="51" spans="1:18" ht="22.5" customHeight="1">
      <c r="A51" s="36">
        <v>44</v>
      </c>
      <c r="B51" s="36" t="s">
        <v>1893</v>
      </c>
      <c r="C51" s="36" t="s">
        <v>1731</v>
      </c>
      <c r="D51" s="36"/>
      <c r="E51" s="36" t="s">
        <v>1732</v>
      </c>
      <c r="F51" s="36"/>
      <c r="G51" s="36" t="s">
        <v>1102</v>
      </c>
      <c r="H51" s="36"/>
      <c r="I51" s="36" t="s">
        <v>1733</v>
      </c>
      <c r="J51" s="36" t="s">
        <v>368</v>
      </c>
      <c r="K51" s="36" t="s">
        <v>1086</v>
      </c>
      <c r="L51" s="46" t="s">
        <v>1734</v>
      </c>
      <c r="M51" s="47">
        <v>0.91</v>
      </c>
      <c r="N51" s="6"/>
      <c r="O51" s="6"/>
      <c r="P51" s="6"/>
      <c r="Q51" s="6"/>
      <c r="R51" s="6"/>
    </row>
    <row r="52" spans="1:18" ht="25.5" customHeight="1">
      <c r="A52" s="36">
        <v>45</v>
      </c>
      <c r="B52" s="36" t="s">
        <v>1893</v>
      </c>
      <c r="C52" s="36" t="s">
        <v>1735</v>
      </c>
      <c r="D52" s="36"/>
      <c r="E52" s="36" t="s">
        <v>1739</v>
      </c>
      <c r="F52" s="36"/>
      <c r="G52" s="36" t="s">
        <v>267</v>
      </c>
      <c r="H52" s="36"/>
      <c r="I52" s="36" t="s">
        <v>1740</v>
      </c>
      <c r="J52" s="36" t="s">
        <v>1085</v>
      </c>
      <c r="K52" s="36" t="s">
        <v>1086</v>
      </c>
      <c r="L52" s="46">
        <v>100</v>
      </c>
      <c r="M52" s="47">
        <v>0.8</v>
      </c>
      <c r="N52" s="6"/>
      <c r="O52" s="6"/>
      <c r="P52" s="6"/>
      <c r="Q52" s="6"/>
      <c r="R52" s="6"/>
    </row>
    <row r="53" spans="1:18" ht="25.5" customHeight="1">
      <c r="A53" s="36">
        <v>46</v>
      </c>
      <c r="B53" s="36" t="s">
        <v>1893</v>
      </c>
      <c r="C53" s="36" t="s">
        <v>1741</v>
      </c>
      <c r="D53" s="36"/>
      <c r="E53" s="36" t="s">
        <v>1742</v>
      </c>
      <c r="F53" s="36"/>
      <c r="G53" s="36" t="s">
        <v>267</v>
      </c>
      <c r="H53" s="36"/>
      <c r="I53" s="36" t="s">
        <v>1743</v>
      </c>
      <c r="J53" s="36" t="s">
        <v>1085</v>
      </c>
      <c r="K53" s="36" t="s">
        <v>1086</v>
      </c>
      <c r="L53" s="46">
        <v>84</v>
      </c>
      <c r="M53" s="47">
        <v>1.17</v>
      </c>
      <c r="N53" s="6"/>
      <c r="O53" s="6"/>
      <c r="P53" s="6"/>
      <c r="Q53" s="6"/>
      <c r="R53" s="6"/>
    </row>
    <row r="54" spans="1:18" ht="25.5" customHeight="1">
      <c r="A54" s="36">
        <v>47</v>
      </c>
      <c r="B54" s="36" t="s">
        <v>1893</v>
      </c>
      <c r="C54" s="36" t="s">
        <v>1744</v>
      </c>
      <c r="D54" s="36"/>
      <c r="E54" s="36" t="s">
        <v>1745</v>
      </c>
      <c r="F54" s="36"/>
      <c r="G54" s="36" t="s">
        <v>1746</v>
      </c>
      <c r="H54" s="36"/>
      <c r="I54" s="36" t="s">
        <v>1747</v>
      </c>
      <c r="J54" s="36" t="s">
        <v>393</v>
      </c>
      <c r="K54" s="36" t="s">
        <v>1276</v>
      </c>
      <c r="L54" s="49" t="s">
        <v>1748</v>
      </c>
      <c r="M54" s="47">
        <v>1.28</v>
      </c>
      <c r="N54" s="6"/>
      <c r="O54" s="6"/>
      <c r="P54" s="6"/>
      <c r="Q54" s="6"/>
      <c r="R54" s="6"/>
    </row>
    <row r="55" spans="1:18" ht="24.75" customHeight="1">
      <c r="A55" s="36">
        <v>48</v>
      </c>
      <c r="B55" s="36" t="s">
        <v>1893</v>
      </c>
      <c r="C55" s="36" t="s">
        <v>1749</v>
      </c>
      <c r="D55" s="36"/>
      <c r="E55" s="36" t="s">
        <v>1750</v>
      </c>
      <c r="F55" s="36"/>
      <c r="G55" s="36" t="s">
        <v>1751</v>
      </c>
      <c r="H55" s="36"/>
      <c r="I55" s="36" t="s">
        <v>1752</v>
      </c>
      <c r="J55" s="36" t="s">
        <v>362</v>
      </c>
      <c r="K55" s="36" t="s">
        <v>1697</v>
      </c>
      <c r="L55" s="49" t="s">
        <v>1753</v>
      </c>
      <c r="M55" s="47">
        <v>0.5</v>
      </c>
      <c r="N55" s="6"/>
      <c r="O55" s="6"/>
      <c r="P55" s="6"/>
      <c r="Q55" s="6"/>
      <c r="R55" s="6"/>
    </row>
    <row r="56" spans="1:18" ht="26.25" customHeight="1">
      <c r="A56" s="36">
        <v>49</v>
      </c>
      <c r="B56" s="36" t="s">
        <v>1893</v>
      </c>
      <c r="C56" s="36" t="s">
        <v>1754</v>
      </c>
      <c r="D56" s="36"/>
      <c r="E56" s="36" t="s">
        <v>1755</v>
      </c>
      <c r="F56" s="36"/>
      <c r="G56" s="36" t="s">
        <v>1756</v>
      </c>
      <c r="H56" s="36"/>
      <c r="I56" s="36" t="s">
        <v>1757</v>
      </c>
      <c r="J56" s="36" t="s">
        <v>1139</v>
      </c>
      <c r="K56" s="36" t="s">
        <v>904</v>
      </c>
      <c r="L56" s="46" t="s">
        <v>1758</v>
      </c>
      <c r="M56" s="47">
        <v>2.75</v>
      </c>
      <c r="N56" s="6"/>
      <c r="O56" s="6"/>
      <c r="P56" s="6"/>
      <c r="Q56" s="6"/>
      <c r="R56" s="6"/>
    </row>
    <row r="61" spans="3:5" ht="12.75">
      <c r="C61" s="27" t="s">
        <v>1913</v>
      </c>
      <c r="E61" s="27" t="s">
        <v>1914</v>
      </c>
    </row>
  </sheetData>
  <mergeCells count="3">
    <mergeCell ref="A1:B1"/>
    <mergeCell ref="A2:B2"/>
    <mergeCell ref="A3:B3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72"/>
  <sheetViews>
    <sheetView workbookViewId="0" topLeftCell="A45">
      <selection activeCell="A40" sqref="A1:IV16384"/>
    </sheetView>
  </sheetViews>
  <sheetFormatPr defaultColWidth="9.140625" defaultRowHeight="15"/>
  <cols>
    <col min="1" max="1" width="3.57421875" style="27" customWidth="1"/>
    <col min="2" max="2" width="7.140625" style="4" customWidth="1"/>
    <col min="3" max="3" width="21.140625" style="4" bestFit="1" customWidth="1"/>
    <col min="4" max="4" width="8.00390625" style="4" customWidth="1"/>
    <col min="5" max="5" width="24.57421875" style="4" customWidth="1"/>
    <col min="6" max="6" width="8.421875" style="4" customWidth="1"/>
    <col min="7" max="7" width="39.140625" style="4" customWidth="1"/>
    <col min="8" max="8" width="13.8515625" style="4" customWidth="1"/>
    <col min="9" max="9" width="16.00390625" style="4" customWidth="1"/>
    <col min="10" max="10" width="13.57421875" style="4" customWidth="1"/>
    <col min="11" max="11" width="9.421875" style="4" customWidth="1"/>
    <col min="12" max="12" width="6.140625" style="27" customWidth="1"/>
    <col min="13" max="13" width="7.28125" style="5" customWidth="1"/>
    <col min="14" max="16384" width="9.00390625" style="3" customWidth="1"/>
  </cols>
  <sheetData>
    <row r="1" spans="1:3" ht="13.5" customHeight="1">
      <c r="A1" s="158" t="s">
        <v>528</v>
      </c>
      <c r="B1" s="158"/>
      <c r="C1" s="158"/>
    </row>
    <row r="2" spans="1:3" ht="13.5" customHeight="1">
      <c r="A2" s="158" t="s">
        <v>529</v>
      </c>
      <c r="B2" s="158"/>
      <c r="C2" s="158"/>
    </row>
    <row r="3" spans="1:3" ht="13.5" customHeight="1">
      <c r="A3" s="158" t="s">
        <v>1416</v>
      </c>
      <c r="B3" s="158"/>
      <c r="C3" s="158"/>
    </row>
    <row r="7" spans="1:15" s="11" customFormat="1" ht="102" customHeight="1">
      <c r="A7" s="61" t="s">
        <v>532</v>
      </c>
      <c r="B7" s="51" t="s">
        <v>533</v>
      </c>
      <c r="C7" s="51" t="s">
        <v>534</v>
      </c>
      <c r="D7" s="51" t="s">
        <v>1419</v>
      </c>
      <c r="E7" s="52" t="s">
        <v>1884</v>
      </c>
      <c r="F7" s="52" t="s">
        <v>1418</v>
      </c>
      <c r="G7" s="52" t="s">
        <v>1886</v>
      </c>
      <c r="H7" s="52" t="s">
        <v>1417</v>
      </c>
      <c r="I7" s="51" t="s">
        <v>1888</v>
      </c>
      <c r="J7" s="51" t="s">
        <v>1889</v>
      </c>
      <c r="K7" s="51" t="s">
        <v>1890</v>
      </c>
      <c r="L7" s="53" t="s">
        <v>1891</v>
      </c>
      <c r="M7" s="54" t="s">
        <v>1420</v>
      </c>
      <c r="O7" s="64"/>
    </row>
    <row r="8" spans="1:13" s="45" customFormat="1" ht="12.75">
      <c r="A8" s="55">
        <v>0</v>
      </c>
      <c r="B8" s="55">
        <v>1</v>
      </c>
      <c r="C8" s="55">
        <v>2</v>
      </c>
      <c r="D8" s="55">
        <v>3</v>
      </c>
      <c r="E8" s="55">
        <v>4</v>
      </c>
      <c r="F8" s="55">
        <v>5</v>
      </c>
      <c r="G8" s="55">
        <v>6</v>
      </c>
      <c r="H8" s="55">
        <v>7</v>
      </c>
      <c r="I8" s="55">
        <v>8</v>
      </c>
      <c r="J8" s="55">
        <v>9</v>
      </c>
      <c r="K8" s="55">
        <v>10</v>
      </c>
      <c r="L8" s="55">
        <v>11</v>
      </c>
      <c r="M8" s="56">
        <v>12</v>
      </c>
    </row>
    <row r="9" spans="1:256" ht="25.5" customHeight="1">
      <c r="A9" s="59">
        <v>1</v>
      </c>
      <c r="B9" s="57" t="s">
        <v>1893</v>
      </c>
      <c r="C9" s="57" t="s">
        <v>1759</v>
      </c>
      <c r="D9" s="57"/>
      <c r="E9" s="57" t="s">
        <v>1760</v>
      </c>
      <c r="F9" s="57"/>
      <c r="G9" s="57" t="s">
        <v>1761</v>
      </c>
      <c r="H9" s="57"/>
      <c r="I9" s="57" t="s">
        <v>1762</v>
      </c>
      <c r="J9" s="57" t="s">
        <v>1921</v>
      </c>
      <c r="K9" s="60" t="s">
        <v>1899</v>
      </c>
      <c r="L9" s="59">
        <v>70</v>
      </c>
      <c r="M9" s="69">
        <v>0.186</v>
      </c>
      <c r="N9" s="50"/>
      <c r="O9" s="50"/>
      <c r="P9" s="50"/>
      <c r="Q9" s="50"/>
      <c r="R9" s="50"/>
      <c r="S9" s="50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59">
        <v>2</v>
      </c>
      <c r="B10" s="57" t="s">
        <v>1893</v>
      </c>
      <c r="C10" s="57" t="s">
        <v>1763</v>
      </c>
      <c r="D10" s="57"/>
      <c r="E10" s="57" t="s">
        <v>1764</v>
      </c>
      <c r="F10" s="57"/>
      <c r="G10" s="57" t="s">
        <v>1765</v>
      </c>
      <c r="H10" s="57"/>
      <c r="I10" s="57" t="s">
        <v>1766</v>
      </c>
      <c r="J10" s="57" t="s">
        <v>1943</v>
      </c>
      <c r="K10" s="60" t="s">
        <v>241</v>
      </c>
      <c r="L10" s="59">
        <v>71</v>
      </c>
      <c r="M10" s="69">
        <v>0.5</v>
      </c>
      <c r="N10" s="50"/>
      <c r="O10" s="50"/>
      <c r="P10" s="50"/>
      <c r="Q10" s="50"/>
      <c r="R10" s="50"/>
      <c r="S10" s="5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6.25" customHeight="1">
      <c r="A11" s="59">
        <v>3</v>
      </c>
      <c r="B11" s="57" t="s">
        <v>1893</v>
      </c>
      <c r="C11" s="57" t="s">
        <v>2631</v>
      </c>
      <c r="D11" s="57"/>
      <c r="E11" s="57" t="s">
        <v>2632</v>
      </c>
      <c r="F11" s="57"/>
      <c r="G11" s="57" t="s">
        <v>2633</v>
      </c>
      <c r="H11" s="57"/>
      <c r="I11" s="57" t="s">
        <v>2634</v>
      </c>
      <c r="J11" s="57" t="s">
        <v>1943</v>
      </c>
      <c r="K11" s="60" t="s">
        <v>241</v>
      </c>
      <c r="L11" s="59" t="s">
        <v>1410</v>
      </c>
      <c r="M11" s="69">
        <v>1.8</v>
      </c>
      <c r="N11" s="50"/>
      <c r="O11" s="50"/>
      <c r="P11" s="50"/>
      <c r="Q11" s="50"/>
      <c r="R11" s="50"/>
      <c r="S11" s="50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7" customHeight="1">
      <c r="A12" s="59">
        <v>4</v>
      </c>
      <c r="B12" s="57" t="s">
        <v>1893</v>
      </c>
      <c r="C12" s="57" t="s">
        <v>2635</v>
      </c>
      <c r="D12" s="57"/>
      <c r="E12" s="57" t="s">
        <v>2636</v>
      </c>
      <c r="F12" s="57"/>
      <c r="G12" s="57" t="s">
        <v>2637</v>
      </c>
      <c r="H12" s="57"/>
      <c r="I12" s="57" t="s">
        <v>2638</v>
      </c>
      <c r="J12" s="57" t="s">
        <v>1943</v>
      </c>
      <c r="K12" s="60" t="s">
        <v>241</v>
      </c>
      <c r="L12" s="59">
        <v>109</v>
      </c>
      <c r="M12" s="69">
        <v>5.9</v>
      </c>
      <c r="N12" s="50"/>
      <c r="O12" s="50"/>
      <c r="P12" s="50"/>
      <c r="Q12" s="50"/>
      <c r="R12" s="50"/>
      <c r="S12" s="50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6.25" customHeight="1">
      <c r="A13" s="59">
        <v>5</v>
      </c>
      <c r="B13" s="57" t="s">
        <v>1893</v>
      </c>
      <c r="C13" s="57" t="s">
        <v>2639</v>
      </c>
      <c r="D13" s="57"/>
      <c r="E13" s="57" t="s">
        <v>2640</v>
      </c>
      <c r="F13" s="57"/>
      <c r="G13" s="57" t="s">
        <v>2641</v>
      </c>
      <c r="H13" s="57"/>
      <c r="I13" s="57" t="s">
        <v>2642</v>
      </c>
      <c r="J13" s="57" t="s">
        <v>1943</v>
      </c>
      <c r="K13" s="60" t="s">
        <v>241</v>
      </c>
      <c r="L13" s="59">
        <v>15</v>
      </c>
      <c r="M13" s="69">
        <v>2.69</v>
      </c>
      <c r="N13" s="50"/>
      <c r="O13" s="50"/>
      <c r="P13" s="50"/>
      <c r="Q13" s="50"/>
      <c r="R13" s="50"/>
      <c r="S13" s="50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6.25" customHeight="1">
      <c r="A14" s="59">
        <v>6</v>
      </c>
      <c r="B14" s="57" t="s">
        <v>1893</v>
      </c>
      <c r="C14" s="57" t="s">
        <v>2643</v>
      </c>
      <c r="D14" s="57"/>
      <c r="E14" s="57" t="s">
        <v>2644</v>
      </c>
      <c r="F14" s="57"/>
      <c r="G14" s="57" t="s">
        <v>2645</v>
      </c>
      <c r="H14" s="57"/>
      <c r="I14" s="57" t="s">
        <v>2646</v>
      </c>
      <c r="J14" s="57" t="s">
        <v>1943</v>
      </c>
      <c r="K14" s="60" t="s">
        <v>241</v>
      </c>
      <c r="L14" s="65">
        <v>0.01</v>
      </c>
      <c r="M14" s="69">
        <v>1.26</v>
      </c>
      <c r="N14" s="50"/>
      <c r="O14" s="50"/>
      <c r="P14" s="50"/>
      <c r="Q14" s="50"/>
      <c r="R14" s="50"/>
      <c r="S14" s="5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 customHeight="1">
      <c r="A15" s="59">
        <v>7</v>
      </c>
      <c r="B15" s="57" t="s">
        <v>1893</v>
      </c>
      <c r="C15" s="57" t="s">
        <v>2647</v>
      </c>
      <c r="D15" s="57"/>
      <c r="E15" s="57" t="s">
        <v>2648</v>
      </c>
      <c r="F15" s="57"/>
      <c r="G15" s="57" t="s">
        <v>1703</v>
      </c>
      <c r="H15" s="57"/>
      <c r="I15" s="57" t="s">
        <v>2649</v>
      </c>
      <c r="J15" s="57" t="s">
        <v>1943</v>
      </c>
      <c r="K15" s="60" t="s">
        <v>241</v>
      </c>
      <c r="L15" s="59">
        <v>160</v>
      </c>
      <c r="M15" s="69">
        <v>0.5</v>
      </c>
      <c r="N15" s="50"/>
      <c r="O15" s="50"/>
      <c r="P15" s="50"/>
      <c r="Q15" s="50"/>
      <c r="R15" s="50"/>
      <c r="S15" s="5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6.25" customHeight="1">
      <c r="A16" s="59">
        <v>8</v>
      </c>
      <c r="B16" s="57" t="s">
        <v>1893</v>
      </c>
      <c r="C16" s="57" t="s">
        <v>2650</v>
      </c>
      <c r="D16" s="57"/>
      <c r="E16" s="57" t="s">
        <v>2651</v>
      </c>
      <c r="F16" s="57"/>
      <c r="G16" s="57" t="s">
        <v>220</v>
      </c>
      <c r="H16" s="57"/>
      <c r="I16" s="57" t="s">
        <v>2652</v>
      </c>
      <c r="J16" s="57" t="s">
        <v>1943</v>
      </c>
      <c r="K16" s="60" t="s">
        <v>241</v>
      </c>
      <c r="L16" s="59">
        <v>5</v>
      </c>
      <c r="M16" s="69">
        <v>1.4</v>
      </c>
      <c r="N16" s="50"/>
      <c r="O16" s="50"/>
      <c r="P16" s="50"/>
      <c r="Q16" s="50"/>
      <c r="R16" s="50"/>
      <c r="S16" s="5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59">
        <v>9</v>
      </c>
      <c r="B17" s="57" t="s">
        <v>1893</v>
      </c>
      <c r="C17" s="57" t="s">
        <v>2653</v>
      </c>
      <c r="D17" s="57"/>
      <c r="E17" s="57" t="s">
        <v>2654</v>
      </c>
      <c r="F17" s="57"/>
      <c r="G17" s="57" t="s">
        <v>2655</v>
      </c>
      <c r="H17" s="57"/>
      <c r="I17" s="57" t="s">
        <v>2656</v>
      </c>
      <c r="J17" s="57" t="s">
        <v>1943</v>
      </c>
      <c r="K17" s="60" t="s">
        <v>241</v>
      </c>
      <c r="L17" s="65">
        <v>0.28</v>
      </c>
      <c r="M17" s="69">
        <v>1.5</v>
      </c>
      <c r="N17" s="50"/>
      <c r="O17" s="50"/>
      <c r="P17" s="50"/>
      <c r="Q17" s="50"/>
      <c r="R17" s="50"/>
      <c r="S17" s="5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6.25" customHeight="1">
      <c r="A18" s="59">
        <v>10</v>
      </c>
      <c r="B18" s="57" t="s">
        <v>1893</v>
      </c>
      <c r="C18" s="57" t="s">
        <v>2657</v>
      </c>
      <c r="D18" s="57"/>
      <c r="E18" s="57" t="s">
        <v>2658</v>
      </c>
      <c r="F18" s="57"/>
      <c r="G18" s="57" t="s">
        <v>2659</v>
      </c>
      <c r="H18" s="57"/>
      <c r="I18" s="57" t="s">
        <v>2660</v>
      </c>
      <c r="J18" s="57" t="s">
        <v>1943</v>
      </c>
      <c r="K18" s="60" t="s">
        <v>241</v>
      </c>
      <c r="L18" s="59">
        <v>11</v>
      </c>
      <c r="M18" s="69">
        <v>1.7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6.25" customHeight="1">
      <c r="A19" s="59">
        <v>11</v>
      </c>
      <c r="B19" s="57" t="s">
        <v>1893</v>
      </c>
      <c r="C19" s="57" t="s">
        <v>2661</v>
      </c>
      <c r="D19" s="57"/>
      <c r="E19" s="57" t="s">
        <v>2662</v>
      </c>
      <c r="F19" s="57"/>
      <c r="G19" s="57" t="s">
        <v>220</v>
      </c>
      <c r="H19" s="57"/>
      <c r="I19" s="57" t="s">
        <v>2663</v>
      </c>
      <c r="J19" s="57" t="s">
        <v>1943</v>
      </c>
      <c r="K19" s="60" t="s">
        <v>241</v>
      </c>
      <c r="L19" s="65">
        <v>0.11</v>
      </c>
      <c r="M19" s="69">
        <v>1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6.25" customHeight="1">
      <c r="A20" s="59">
        <v>12</v>
      </c>
      <c r="B20" s="57" t="s">
        <v>1893</v>
      </c>
      <c r="C20" s="57" t="s">
        <v>2664</v>
      </c>
      <c r="D20" s="57"/>
      <c r="E20" s="57" t="s">
        <v>295</v>
      </c>
      <c r="F20" s="57"/>
      <c r="G20" s="57" t="s">
        <v>1083</v>
      </c>
      <c r="H20" s="57"/>
      <c r="I20" s="57" t="s">
        <v>2665</v>
      </c>
      <c r="J20" s="57" t="s">
        <v>1943</v>
      </c>
      <c r="K20" s="60" t="s">
        <v>241</v>
      </c>
      <c r="L20" s="59">
        <v>5</v>
      </c>
      <c r="M20" s="69">
        <v>3.12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>
      <c r="A21" s="59">
        <v>13</v>
      </c>
      <c r="B21" s="57" t="s">
        <v>1893</v>
      </c>
      <c r="C21" s="57" t="s">
        <v>2666</v>
      </c>
      <c r="D21" s="57"/>
      <c r="E21" s="57" t="s">
        <v>2667</v>
      </c>
      <c r="F21" s="57"/>
      <c r="G21" s="57" t="s">
        <v>2668</v>
      </c>
      <c r="H21" s="57"/>
      <c r="I21" s="57" t="s">
        <v>2681</v>
      </c>
      <c r="J21" s="57" t="s">
        <v>1943</v>
      </c>
      <c r="K21" s="60" t="s">
        <v>241</v>
      </c>
      <c r="L21" s="59">
        <v>5</v>
      </c>
      <c r="M21" s="69">
        <v>0.5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.75" customHeight="1">
      <c r="A22" s="59">
        <v>14</v>
      </c>
      <c r="B22" s="57" t="s">
        <v>1893</v>
      </c>
      <c r="C22" s="57" t="s">
        <v>2682</v>
      </c>
      <c r="D22" s="57"/>
      <c r="E22" s="57" t="s">
        <v>2683</v>
      </c>
      <c r="F22" s="57"/>
      <c r="G22" s="57" t="s">
        <v>2684</v>
      </c>
      <c r="H22" s="57"/>
      <c r="I22" s="57" t="s">
        <v>2685</v>
      </c>
      <c r="J22" s="57" t="s">
        <v>1943</v>
      </c>
      <c r="K22" s="60" t="s">
        <v>241</v>
      </c>
      <c r="L22" s="65">
        <v>0.21</v>
      </c>
      <c r="M22" s="69">
        <v>2.77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5.5" customHeight="1">
      <c r="A23" s="59">
        <v>15</v>
      </c>
      <c r="B23" s="57" t="s">
        <v>1893</v>
      </c>
      <c r="C23" s="57" t="s">
        <v>2686</v>
      </c>
      <c r="D23" s="57"/>
      <c r="E23" s="57" t="s">
        <v>2687</v>
      </c>
      <c r="F23" s="57"/>
      <c r="G23" s="57" t="s">
        <v>2688</v>
      </c>
      <c r="H23" s="57"/>
      <c r="I23" s="57" t="s">
        <v>2689</v>
      </c>
      <c r="J23" s="57" t="s">
        <v>1943</v>
      </c>
      <c r="K23" s="60" t="s">
        <v>241</v>
      </c>
      <c r="L23" s="65">
        <v>0.05</v>
      </c>
      <c r="M23" s="69">
        <v>1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.75" customHeight="1">
      <c r="A24" s="59">
        <v>16</v>
      </c>
      <c r="B24" s="57" t="s">
        <v>1893</v>
      </c>
      <c r="C24" s="57" t="s">
        <v>2690</v>
      </c>
      <c r="D24" s="57"/>
      <c r="E24" s="57" t="s">
        <v>2691</v>
      </c>
      <c r="F24" s="57"/>
      <c r="G24" s="57" t="s">
        <v>2692</v>
      </c>
      <c r="H24" s="57"/>
      <c r="I24" s="57" t="s">
        <v>2693</v>
      </c>
      <c r="J24" s="57" t="s">
        <v>1898</v>
      </c>
      <c r="K24" s="60" t="s">
        <v>1899</v>
      </c>
      <c r="L24" s="59">
        <v>86</v>
      </c>
      <c r="M24" s="69">
        <v>0.22</v>
      </c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 customHeight="1">
      <c r="A25" s="59">
        <v>17</v>
      </c>
      <c r="B25" s="57" t="s">
        <v>1893</v>
      </c>
      <c r="C25" s="57" t="s">
        <v>2694</v>
      </c>
      <c r="D25" s="57"/>
      <c r="E25" s="57" t="s">
        <v>2695</v>
      </c>
      <c r="F25" s="57"/>
      <c r="G25" s="60" t="s">
        <v>2696</v>
      </c>
      <c r="H25" s="57"/>
      <c r="I25" s="57" t="s">
        <v>2697</v>
      </c>
      <c r="J25" s="57" t="s">
        <v>1898</v>
      </c>
      <c r="K25" s="60" t="s">
        <v>1899</v>
      </c>
      <c r="L25" s="59" t="s">
        <v>1411</v>
      </c>
      <c r="M25" s="69">
        <v>1.939</v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.75" customHeight="1">
      <c r="A26" s="59">
        <v>18</v>
      </c>
      <c r="B26" s="57" t="s">
        <v>1893</v>
      </c>
      <c r="C26" s="57" t="s">
        <v>2694</v>
      </c>
      <c r="D26" s="57"/>
      <c r="E26" s="57" t="s">
        <v>2695</v>
      </c>
      <c r="F26" s="57"/>
      <c r="G26" s="60" t="s">
        <v>2696</v>
      </c>
      <c r="H26" s="57"/>
      <c r="I26" s="57" t="s">
        <v>2698</v>
      </c>
      <c r="J26" s="57" t="s">
        <v>1898</v>
      </c>
      <c r="K26" s="60" t="s">
        <v>1899</v>
      </c>
      <c r="L26" s="59">
        <v>84</v>
      </c>
      <c r="M26" s="69">
        <v>0.4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5.5" customHeight="1">
      <c r="A27" s="59">
        <v>19</v>
      </c>
      <c r="B27" s="57" t="s">
        <v>1893</v>
      </c>
      <c r="C27" s="57" t="s">
        <v>2699</v>
      </c>
      <c r="D27" s="57"/>
      <c r="E27" s="57" t="s">
        <v>2276</v>
      </c>
      <c r="F27" s="57"/>
      <c r="G27" s="60" t="s">
        <v>2277</v>
      </c>
      <c r="H27" s="57"/>
      <c r="I27" s="57" t="s">
        <v>2278</v>
      </c>
      <c r="J27" s="57" t="s">
        <v>1898</v>
      </c>
      <c r="K27" s="60" t="s">
        <v>1899</v>
      </c>
      <c r="L27" s="59" t="s">
        <v>2279</v>
      </c>
      <c r="M27" s="69">
        <v>0.28</v>
      </c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7" customHeight="1">
      <c r="A28" s="59">
        <v>20</v>
      </c>
      <c r="B28" s="57" t="s">
        <v>1893</v>
      </c>
      <c r="C28" s="57" t="s">
        <v>2280</v>
      </c>
      <c r="D28" s="57"/>
      <c r="E28" s="57" t="s">
        <v>2281</v>
      </c>
      <c r="F28" s="57"/>
      <c r="G28" s="60" t="s">
        <v>2282</v>
      </c>
      <c r="H28" s="57"/>
      <c r="I28" s="57" t="s">
        <v>1530</v>
      </c>
      <c r="J28" s="57" t="s">
        <v>1898</v>
      </c>
      <c r="K28" s="60" t="s">
        <v>1899</v>
      </c>
      <c r="L28" s="59">
        <v>79</v>
      </c>
      <c r="M28" s="69">
        <v>0.75</v>
      </c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.75" customHeight="1">
      <c r="A29" s="59">
        <v>21</v>
      </c>
      <c r="B29" s="57" t="s">
        <v>1893</v>
      </c>
      <c r="C29" s="57" t="s">
        <v>1531</v>
      </c>
      <c r="D29" s="57"/>
      <c r="E29" s="57" t="s">
        <v>1532</v>
      </c>
      <c r="F29" s="57"/>
      <c r="G29" s="60" t="s">
        <v>1533</v>
      </c>
      <c r="H29" s="57"/>
      <c r="I29" s="57" t="s">
        <v>1534</v>
      </c>
      <c r="J29" s="57" t="s">
        <v>1921</v>
      </c>
      <c r="K29" s="60" t="s">
        <v>1899</v>
      </c>
      <c r="L29" s="59">
        <v>81</v>
      </c>
      <c r="M29" s="69">
        <v>0.263</v>
      </c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6.25" customHeight="1">
      <c r="A30" s="59">
        <v>22</v>
      </c>
      <c r="B30" s="57" t="s">
        <v>1893</v>
      </c>
      <c r="C30" s="57" t="s">
        <v>1535</v>
      </c>
      <c r="D30" s="57"/>
      <c r="E30" s="57" t="s">
        <v>1536</v>
      </c>
      <c r="F30" s="57"/>
      <c r="G30" s="60" t="s">
        <v>1537</v>
      </c>
      <c r="H30" s="57"/>
      <c r="I30" s="57" t="s">
        <v>1538</v>
      </c>
      <c r="J30" s="57" t="s">
        <v>1921</v>
      </c>
      <c r="K30" s="60" t="s">
        <v>1899</v>
      </c>
      <c r="L30" s="59">
        <v>73</v>
      </c>
      <c r="M30" s="69">
        <v>0.34400000000000003</v>
      </c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6.25" customHeight="1">
      <c r="A31" s="59">
        <v>23</v>
      </c>
      <c r="B31" s="57" t="s">
        <v>1893</v>
      </c>
      <c r="C31" s="57" t="s">
        <v>1539</v>
      </c>
      <c r="D31" s="57"/>
      <c r="E31" s="57" t="s">
        <v>1540</v>
      </c>
      <c r="F31" s="57"/>
      <c r="G31" s="60" t="s">
        <v>1541</v>
      </c>
      <c r="H31" s="57"/>
      <c r="I31" s="57" t="s">
        <v>1542</v>
      </c>
      <c r="J31" s="57" t="s">
        <v>1898</v>
      </c>
      <c r="K31" s="60" t="s">
        <v>1899</v>
      </c>
      <c r="L31" s="59">
        <v>120</v>
      </c>
      <c r="M31" s="69">
        <v>0.15</v>
      </c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.75" customHeight="1">
      <c r="A32" s="59">
        <v>24</v>
      </c>
      <c r="B32" s="57" t="s">
        <v>1893</v>
      </c>
      <c r="C32" s="57" t="s">
        <v>1543</v>
      </c>
      <c r="D32" s="57"/>
      <c r="E32" s="57" t="s">
        <v>1544</v>
      </c>
      <c r="F32" s="57"/>
      <c r="G32" s="57" t="s">
        <v>1545</v>
      </c>
      <c r="H32" s="57"/>
      <c r="I32" s="57" t="s">
        <v>1546</v>
      </c>
      <c r="J32" s="57" t="s">
        <v>1898</v>
      </c>
      <c r="K32" s="60" t="s">
        <v>1899</v>
      </c>
      <c r="L32" s="59">
        <v>85</v>
      </c>
      <c r="M32" s="69">
        <v>0.23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.75" customHeight="1">
      <c r="A33" s="59">
        <v>25</v>
      </c>
      <c r="B33" s="57" t="s">
        <v>1893</v>
      </c>
      <c r="C33" s="57" t="s">
        <v>1547</v>
      </c>
      <c r="D33" s="57"/>
      <c r="E33" s="57" t="s">
        <v>1548</v>
      </c>
      <c r="F33" s="57"/>
      <c r="G33" s="57" t="s">
        <v>1549</v>
      </c>
      <c r="H33" s="57"/>
      <c r="I33" s="57" t="s">
        <v>1550</v>
      </c>
      <c r="J33" s="57" t="s">
        <v>1898</v>
      </c>
      <c r="K33" s="60" t="s">
        <v>1899</v>
      </c>
      <c r="L33" s="59">
        <v>76</v>
      </c>
      <c r="M33" s="69">
        <v>5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59">
        <v>26</v>
      </c>
      <c r="B34" s="57" t="s">
        <v>1893</v>
      </c>
      <c r="C34" s="57" t="s">
        <v>1551</v>
      </c>
      <c r="D34" s="57"/>
      <c r="E34" s="57" t="s">
        <v>1552</v>
      </c>
      <c r="F34" s="57"/>
      <c r="G34" s="57" t="s">
        <v>1553</v>
      </c>
      <c r="H34" s="57"/>
      <c r="I34" s="57" t="s">
        <v>1554</v>
      </c>
      <c r="J34" s="57" t="s">
        <v>1898</v>
      </c>
      <c r="K34" s="60" t="s">
        <v>1899</v>
      </c>
      <c r="L34" s="59">
        <v>78</v>
      </c>
      <c r="M34" s="69">
        <v>0.35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5.5" customHeight="1">
      <c r="A35" s="59">
        <v>27</v>
      </c>
      <c r="B35" s="57" t="s">
        <v>1893</v>
      </c>
      <c r="C35" s="57" t="s">
        <v>1555</v>
      </c>
      <c r="D35" s="57"/>
      <c r="E35" s="57" t="s">
        <v>1556</v>
      </c>
      <c r="F35" s="57"/>
      <c r="G35" s="57" t="s">
        <v>1557</v>
      </c>
      <c r="H35" s="57"/>
      <c r="I35" s="57" t="s">
        <v>1558</v>
      </c>
      <c r="J35" s="57" t="s">
        <v>1898</v>
      </c>
      <c r="K35" s="60" t="s">
        <v>1899</v>
      </c>
      <c r="L35" s="59">
        <v>116</v>
      </c>
      <c r="M35" s="69">
        <v>0.41</v>
      </c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59">
        <v>28</v>
      </c>
      <c r="B36" s="57" t="s">
        <v>1893</v>
      </c>
      <c r="C36" s="57" t="s">
        <v>1559</v>
      </c>
      <c r="D36" s="57"/>
      <c r="E36" s="57" t="s">
        <v>1560</v>
      </c>
      <c r="F36" s="57"/>
      <c r="G36" s="60" t="s">
        <v>1561</v>
      </c>
      <c r="H36" s="57"/>
      <c r="I36" s="57" t="s">
        <v>1562</v>
      </c>
      <c r="J36" s="57" t="s">
        <v>393</v>
      </c>
      <c r="K36" s="60" t="s">
        <v>394</v>
      </c>
      <c r="L36" s="59" t="s">
        <v>1563</v>
      </c>
      <c r="M36" s="69">
        <v>1.443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.75" customHeight="1">
      <c r="A37" s="59">
        <v>29</v>
      </c>
      <c r="B37" s="57" t="s">
        <v>1893</v>
      </c>
      <c r="C37" s="57" t="s">
        <v>1564</v>
      </c>
      <c r="D37" s="57"/>
      <c r="E37" s="57" t="s">
        <v>1565</v>
      </c>
      <c r="F37" s="57"/>
      <c r="G37" s="60" t="s">
        <v>1566</v>
      </c>
      <c r="H37" s="57"/>
      <c r="I37" s="57" t="s">
        <v>1567</v>
      </c>
      <c r="J37" s="57" t="s">
        <v>1568</v>
      </c>
      <c r="K37" s="60" t="s">
        <v>1899</v>
      </c>
      <c r="L37" s="59" t="s">
        <v>1569</v>
      </c>
      <c r="M37" s="69">
        <v>0.25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7" customHeight="1">
      <c r="A38" s="59">
        <v>30</v>
      </c>
      <c r="B38" s="57" t="s">
        <v>1893</v>
      </c>
      <c r="C38" s="57" t="s">
        <v>1570</v>
      </c>
      <c r="D38" s="57"/>
      <c r="E38" s="57" t="s">
        <v>1571</v>
      </c>
      <c r="F38" s="57"/>
      <c r="G38" s="60" t="s">
        <v>1572</v>
      </c>
      <c r="H38" s="57"/>
      <c r="I38" s="57" t="s">
        <v>1573</v>
      </c>
      <c r="J38" s="57" t="s">
        <v>393</v>
      </c>
      <c r="K38" s="60" t="s">
        <v>394</v>
      </c>
      <c r="L38" s="59">
        <v>186</v>
      </c>
      <c r="M38" s="69">
        <v>4.64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4" customHeight="1">
      <c r="A39" s="59">
        <v>31</v>
      </c>
      <c r="B39" s="57" t="s">
        <v>1893</v>
      </c>
      <c r="C39" s="57" t="s">
        <v>1574</v>
      </c>
      <c r="D39" s="57"/>
      <c r="E39" s="57" t="s">
        <v>1575</v>
      </c>
      <c r="F39" s="57"/>
      <c r="G39" s="60" t="s">
        <v>2003</v>
      </c>
      <c r="H39" s="57"/>
      <c r="I39" s="57" t="s">
        <v>2004</v>
      </c>
      <c r="J39" s="57" t="s">
        <v>1921</v>
      </c>
      <c r="K39" s="60" t="s">
        <v>1899</v>
      </c>
      <c r="L39" s="66" t="s">
        <v>1412</v>
      </c>
      <c r="M39" s="69">
        <v>0.172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5.5" customHeight="1">
      <c r="A40" s="59">
        <v>32</v>
      </c>
      <c r="B40" s="57" t="s">
        <v>1893</v>
      </c>
      <c r="C40" s="57" t="s">
        <v>2005</v>
      </c>
      <c r="D40" s="57"/>
      <c r="E40" s="57" t="s">
        <v>2006</v>
      </c>
      <c r="F40" s="57"/>
      <c r="G40" s="60" t="s">
        <v>1295</v>
      </c>
      <c r="H40" s="57"/>
      <c r="I40" s="57" t="s">
        <v>1296</v>
      </c>
      <c r="J40" s="57" t="s">
        <v>1898</v>
      </c>
      <c r="K40" s="60" t="s">
        <v>1899</v>
      </c>
      <c r="L40" s="67">
        <v>130</v>
      </c>
      <c r="M40" s="69">
        <v>0.95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5.5" customHeight="1">
      <c r="A41" s="59">
        <v>33</v>
      </c>
      <c r="B41" s="57" t="s">
        <v>1893</v>
      </c>
      <c r="C41" s="57" t="s">
        <v>1297</v>
      </c>
      <c r="D41" s="57"/>
      <c r="E41" s="57" t="s">
        <v>1298</v>
      </c>
      <c r="F41" s="57"/>
      <c r="G41" s="60" t="s">
        <v>1299</v>
      </c>
      <c r="H41" s="57"/>
      <c r="I41" s="57" t="s">
        <v>1300</v>
      </c>
      <c r="J41" s="57" t="s">
        <v>1921</v>
      </c>
      <c r="K41" s="60" t="s">
        <v>1899</v>
      </c>
      <c r="L41" s="59" t="s">
        <v>1301</v>
      </c>
      <c r="M41" s="69">
        <v>0.264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.75" customHeight="1">
      <c r="A42" s="59">
        <v>34</v>
      </c>
      <c r="B42" s="57" t="s">
        <v>1893</v>
      </c>
      <c r="C42" s="57" t="s">
        <v>1302</v>
      </c>
      <c r="D42" s="57"/>
      <c r="E42" s="57" t="s">
        <v>1303</v>
      </c>
      <c r="F42" s="57"/>
      <c r="G42" s="60" t="s">
        <v>1304</v>
      </c>
      <c r="H42" s="57"/>
      <c r="I42" s="57" t="s">
        <v>1305</v>
      </c>
      <c r="J42" s="57" t="s">
        <v>1921</v>
      </c>
      <c r="K42" s="60" t="s">
        <v>1899</v>
      </c>
      <c r="L42" s="67">
        <v>18</v>
      </c>
      <c r="M42" s="69">
        <v>0.275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7" customHeight="1">
      <c r="A43" s="59">
        <v>35</v>
      </c>
      <c r="B43" s="57" t="s">
        <v>1893</v>
      </c>
      <c r="C43" s="57" t="s">
        <v>1306</v>
      </c>
      <c r="D43" s="57"/>
      <c r="E43" s="57" t="s">
        <v>1307</v>
      </c>
      <c r="F43" s="57"/>
      <c r="G43" s="60" t="s">
        <v>1308</v>
      </c>
      <c r="H43" s="58"/>
      <c r="I43" s="57" t="s">
        <v>1313</v>
      </c>
      <c r="J43" s="57" t="s">
        <v>1921</v>
      </c>
      <c r="K43" s="60" t="s">
        <v>1899</v>
      </c>
      <c r="L43" s="59">
        <v>18</v>
      </c>
      <c r="M43" s="69">
        <v>0.275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6.25" customHeight="1">
      <c r="A44" s="59">
        <v>36</v>
      </c>
      <c r="B44" s="57" t="s">
        <v>1893</v>
      </c>
      <c r="C44" s="57" t="s">
        <v>1309</v>
      </c>
      <c r="D44" s="57"/>
      <c r="E44" s="57" t="s">
        <v>1310</v>
      </c>
      <c r="F44" s="57"/>
      <c r="G44" s="60" t="s">
        <v>1311</v>
      </c>
      <c r="H44" s="58"/>
      <c r="I44" s="57" t="s">
        <v>1312</v>
      </c>
      <c r="J44" s="57" t="s">
        <v>1921</v>
      </c>
      <c r="K44" s="60" t="s">
        <v>1899</v>
      </c>
      <c r="L44" s="67" t="s">
        <v>1413</v>
      </c>
      <c r="M44" s="69">
        <v>0.415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6.25" customHeight="1">
      <c r="A45" s="59">
        <v>37</v>
      </c>
      <c r="B45" s="57" t="s">
        <v>1893</v>
      </c>
      <c r="C45" s="57" t="s">
        <v>1314</v>
      </c>
      <c r="D45" s="57"/>
      <c r="E45" s="57" t="s">
        <v>1315</v>
      </c>
      <c r="F45" s="57"/>
      <c r="G45" s="60" t="s">
        <v>1317</v>
      </c>
      <c r="H45" s="58"/>
      <c r="I45" s="57" t="s">
        <v>1316</v>
      </c>
      <c r="J45" s="57" t="s">
        <v>393</v>
      </c>
      <c r="K45" s="60" t="s">
        <v>394</v>
      </c>
      <c r="L45" s="59">
        <v>61</v>
      </c>
      <c r="M45" s="69">
        <v>0.75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7" customHeight="1">
      <c r="A46" s="59">
        <v>38</v>
      </c>
      <c r="B46" s="57" t="s">
        <v>1893</v>
      </c>
      <c r="C46" s="57" t="s">
        <v>1318</v>
      </c>
      <c r="D46" s="57"/>
      <c r="E46" s="57" t="s">
        <v>1319</v>
      </c>
      <c r="F46" s="57"/>
      <c r="G46" s="60" t="s">
        <v>1320</v>
      </c>
      <c r="H46" s="58"/>
      <c r="I46" s="57" t="s">
        <v>1324</v>
      </c>
      <c r="J46" s="57" t="s">
        <v>393</v>
      </c>
      <c r="K46" s="60" t="s">
        <v>394</v>
      </c>
      <c r="L46" s="67">
        <v>61</v>
      </c>
      <c r="M46" s="69">
        <v>0.5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5.5" customHeight="1">
      <c r="A47" s="59">
        <v>39</v>
      </c>
      <c r="B47" s="57" t="s">
        <v>1893</v>
      </c>
      <c r="C47" s="57" t="s">
        <v>1321</v>
      </c>
      <c r="D47" s="58"/>
      <c r="E47" s="57" t="s">
        <v>1322</v>
      </c>
      <c r="F47" s="58"/>
      <c r="G47" s="60" t="s">
        <v>1323</v>
      </c>
      <c r="H47" s="58"/>
      <c r="I47" s="57" t="s">
        <v>1325</v>
      </c>
      <c r="J47" s="57" t="s">
        <v>368</v>
      </c>
      <c r="K47" s="60" t="s">
        <v>1086</v>
      </c>
      <c r="L47" s="59">
        <v>66</v>
      </c>
      <c r="M47" s="69">
        <v>0.6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6.25" customHeight="1">
      <c r="A48" s="59">
        <v>40</v>
      </c>
      <c r="B48" s="57" t="s">
        <v>1893</v>
      </c>
      <c r="C48" s="57" t="s">
        <v>1326</v>
      </c>
      <c r="D48" s="58"/>
      <c r="E48" s="57" t="s">
        <v>1327</v>
      </c>
      <c r="F48" s="58"/>
      <c r="G48" s="60" t="s">
        <v>1098</v>
      </c>
      <c r="H48" s="58"/>
      <c r="I48" s="57" t="s">
        <v>1332</v>
      </c>
      <c r="J48" s="57" t="s">
        <v>1328</v>
      </c>
      <c r="K48" s="60" t="s">
        <v>1086</v>
      </c>
      <c r="L48" s="67">
        <v>64</v>
      </c>
      <c r="M48" s="69">
        <v>1.39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6.25" customHeight="1">
      <c r="A49" s="59">
        <v>41</v>
      </c>
      <c r="B49" s="57" t="s">
        <v>1893</v>
      </c>
      <c r="C49" s="57" t="s">
        <v>1329</v>
      </c>
      <c r="D49" s="58"/>
      <c r="E49" s="57" t="s">
        <v>1330</v>
      </c>
      <c r="F49" s="58"/>
      <c r="G49" s="60" t="s">
        <v>1102</v>
      </c>
      <c r="H49" s="58"/>
      <c r="I49" s="57" t="s">
        <v>1331</v>
      </c>
      <c r="J49" s="57" t="s">
        <v>368</v>
      </c>
      <c r="K49" s="60" t="s">
        <v>1086</v>
      </c>
      <c r="L49" s="59" t="s">
        <v>1333</v>
      </c>
      <c r="M49" s="69">
        <v>1.29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.75" customHeight="1">
      <c r="A50" s="59">
        <v>42</v>
      </c>
      <c r="B50" s="57" t="s">
        <v>1893</v>
      </c>
      <c r="C50" s="57" t="s">
        <v>1334</v>
      </c>
      <c r="D50" s="58"/>
      <c r="E50" s="57" t="s">
        <v>1335</v>
      </c>
      <c r="F50" s="58"/>
      <c r="G50" s="60" t="s">
        <v>1336</v>
      </c>
      <c r="H50" s="58"/>
      <c r="I50" s="57" t="s">
        <v>1337</v>
      </c>
      <c r="J50" s="57" t="s">
        <v>1085</v>
      </c>
      <c r="K50" s="60" t="s">
        <v>1086</v>
      </c>
      <c r="L50" s="67">
        <v>128</v>
      </c>
      <c r="M50" s="69">
        <v>1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6.25" customHeight="1">
      <c r="A51" s="59">
        <v>43</v>
      </c>
      <c r="B51" s="57" t="s">
        <v>1893</v>
      </c>
      <c r="C51" s="57" t="s">
        <v>1338</v>
      </c>
      <c r="D51" s="58"/>
      <c r="E51" s="57" t="s">
        <v>1342</v>
      </c>
      <c r="F51" s="58"/>
      <c r="G51" s="60" t="s">
        <v>1083</v>
      </c>
      <c r="H51" s="58"/>
      <c r="I51" s="57" t="s">
        <v>1339</v>
      </c>
      <c r="J51" s="57" t="s">
        <v>1085</v>
      </c>
      <c r="K51" s="60" t="s">
        <v>1086</v>
      </c>
      <c r="L51" s="59">
        <v>135</v>
      </c>
      <c r="M51" s="69">
        <v>0.22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2.5" customHeight="1">
      <c r="A52" s="59">
        <v>44</v>
      </c>
      <c r="B52" s="57" t="s">
        <v>1893</v>
      </c>
      <c r="C52" s="57" t="s">
        <v>1340</v>
      </c>
      <c r="D52" s="58"/>
      <c r="E52" s="57" t="s">
        <v>1341</v>
      </c>
      <c r="F52" s="58"/>
      <c r="G52" s="60" t="s">
        <v>1098</v>
      </c>
      <c r="H52" s="58"/>
      <c r="I52" s="57" t="s">
        <v>1343</v>
      </c>
      <c r="J52" s="57" t="s">
        <v>368</v>
      </c>
      <c r="K52" s="60" t="s">
        <v>1086</v>
      </c>
      <c r="L52" s="67">
        <v>65</v>
      </c>
      <c r="M52" s="69">
        <v>2.42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5.5" customHeight="1">
      <c r="A53" s="59">
        <v>45</v>
      </c>
      <c r="B53" s="57" t="s">
        <v>1893</v>
      </c>
      <c r="C53" s="57" t="s">
        <v>1104</v>
      </c>
      <c r="D53" s="58"/>
      <c r="E53" s="57" t="s">
        <v>1344</v>
      </c>
      <c r="F53" s="58"/>
      <c r="G53" s="60" t="s">
        <v>1345</v>
      </c>
      <c r="H53" s="58"/>
      <c r="I53" s="57" t="s">
        <v>1346</v>
      </c>
      <c r="J53" s="57" t="s">
        <v>1085</v>
      </c>
      <c r="K53" s="60" t="s">
        <v>1086</v>
      </c>
      <c r="L53" s="59">
        <v>100</v>
      </c>
      <c r="M53" s="69">
        <v>1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5.5" customHeight="1">
      <c r="A54" s="59">
        <v>46</v>
      </c>
      <c r="B54" s="57" t="s">
        <v>1893</v>
      </c>
      <c r="C54" s="57" t="s">
        <v>1347</v>
      </c>
      <c r="D54" s="58"/>
      <c r="E54" s="57" t="s">
        <v>1389</v>
      </c>
      <c r="F54" s="58"/>
      <c r="G54" s="60" t="s">
        <v>1102</v>
      </c>
      <c r="H54" s="58"/>
      <c r="I54" s="57" t="s">
        <v>1390</v>
      </c>
      <c r="J54" s="57" t="s">
        <v>368</v>
      </c>
      <c r="K54" s="60" t="s">
        <v>1086</v>
      </c>
      <c r="L54" s="67">
        <v>72</v>
      </c>
      <c r="M54" s="69">
        <v>0.5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5.5" customHeight="1">
      <c r="A55" s="59">
        <v>47</v>
      </c>
      <c r="B55" s="57" t="s">
        <v>1893</v>
      </c>
      <c r="C55" s="57" t="s">
        <v>1391</v>
      </c>
      <c r="D55" s="58"/>
      <c r="E55" s="57" t="s">
        <v>1392</v>
      </c>
      <c r="F55" s="58"/>
      <c r="G55" s="60" t="s">
        <v>1098</v>
      </c>
      <c r="H55" s="58"/>
      <c r="I55" s="57" t="s">
        <v>1393</v>
      </c>
      <c r="J55" s="57" t="s">
        <v>1085</v>
      </c>
      <c r="K55" s="60" t="s">
        <v>1086</v>
      </c>
      <c r="L55" s="59" t="s">
        <v>1394</v>
      </c>
      <c r="M55" s="69">
        <v>2.58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5.5" customHeight="1">
      <c r="A56" s="59">
        <v>48</v>
      </c>
      <c r="B56" s="57" t="s">
        <v>1893</v>
      </c>
      <c r="C56" s="57" t="s">
        <v>1395</v>
      </c>
      <c r="D56" s="58"/>
      <c r="E56" s="57" t="s">
        <v>1396</v>
      </c>
      <c r="F56" s="57" t="s">
        <v>1397</v>
      </c>
      <c r="G56" s="60" t="s">
        <v>1129</v>
      </c>
      <c r="H56" s="58"/>
      <c r="I56" s="57" t="s">
        <v>1398</v>
      </c>
      <c r="J56" s="57" t="s">
        <v>1085</v>
      </c>
      <c r="K56" s="60" t="s">
        <v>1086</v>
      </c>
      <c r="L56" s="68" t="s">
        <v>1414</v>
      </c>
      <c r="M56" s="69">
        <v>3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6.25" customHeight="1">
      <c r="A57" s="59">
        <v>49</v>
      </c>
      <c r="B57" s="57" t="s">
        <v>1893</v>
      </c>
      <c r="C57" s="57" t="s">
        <v>1399</v>
      </c>
      <c r="D57" s="58"/>
      <c r="E57" s="57" t="s">
        <v>1400</v>
      </c>
      <c r="F57" s="58"/>
      <c r="G57" s="60" t="s">
        <v>1083</v>
      </c>
      <c r="H57" s="58"/>
      <c r="I57" s="57" t="s">
        <v>1401</v>
      </c>
      <c r="J57" s="57" t="s">
        <v>1085</v>
      </c>
      <c r="K57" s="60" t="s">
        <v>1086</v>
      </c>
      <c r="L57" s="59">
        <v>134</v>
      </c>
      <c r="M57" s="69">
        <v>1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16" ht="24.75" customHeight="1">
      <c r="A58" s="59">
        <v>50</v>
      </c>
      <c r="B58" s="57" t="s">
        <v>1893</v>
      </c>
      <c r="C58" s="57" t="s">
        <v>1402</v>
      </c>
      <c r="D58" s="58"/>
      <c r="E58" s="57" t="s">
        <v>1403</v>
      </c>
      <c r="F58" s="58"/>
      <c r="G58" s="60" t="s">
        <v>1404</v>
      </c>
      <c r="H58" s="58"/>
      <c r="I58" s="57" t="s">
        <v>1405</v>
      </c>
      <c r="J58" s="57" t="s">
        <v>1085</v>
      </c>
      <c r="K58" s="60" t="s">
        <v>1086</v>
      </c>
      <c r="L58" s="59" t="s">
        <v>1415</v>
      </c>
      <c r="M58" s="69">
        <v>3.86</v>
      </c>
      <c r="N58"/>
      <c r="O58"/>
      <c r="P58"/>
    </row>
    <row r="59" spans="1:16" ht="25.5" customHeight="1">
      <c r="A59" s="59">
        <v>51</v>
      </c>
      <c r="B59" s="57" t="s">
        <v>1893</v>
      </c>
      <c r="C59" s="57" t="s">
        <v>1406</v>
      </c>
      <c r="D59" s="58"/>
      <c r="E59" s="57" t="s">
        <v>1407</v>
      </c>
      <c r="F59" s="58"/>
      <c r="G59" s="60" t="s">
        <v>1408</v>
      </c>
      <c r="H59" s="58"/>
      <c r="I59" s="57" t="s">
        <v>1409</v>
      </c>
      <c r="J59" s="57" t="s">
        <v>1921</v>
      </c>
      <c r="K59" s="60" t="s">
        <v>1899</v>
      </c>
      <c r="L59" s="59">
        <v>57</v>
      </c>
      <c r="M59" s="69">
        <v>0.86</v>
      </c>
      <c r="N59"/>
      <c r="O59"/>
      <c r="P59"/>
    </row>
    <row r="60" ht="12.75">
      <c r="G60" s="70"/>
    </row>
    <row r="61" ht="12.75">
      <c r="G61" s="70"/>
    </row>
    <row r="62" spans="3:7" ht="12.75">
      <c r="C62" s="62" t="s">
        <v>1913</v>
      </c>
      <c r="D62" s="63"/>
      <c r="E62" s="62" t="s">
        <v>1914</v>
      </c>
      <c r="G62" s="70"/>
    </row>
    <row r="63" ht="12.75">
      <c r="G63" s="70"/>
    </row>
    <row r="64" ht="12.75">
      <c r="G64" s="70"/>
    </row>
    <row r="65" ht="12.75">
      <c r="G65" s="70"/>
    </row>
    <row r="66" ht="12.75">
      <c r="G66" s="70"/>
    </row>
    <row r="67" ht="12.75">
      <c r="G67" s="70"/>
    </row>
    <row r="68" ht="12.75">
      <c r="G68" s="70"/>
    </row>
    <row r="69" ht="12.75">
      <c r="G69" s="70"/>
    </row>
    <row r="70" ht="12.75">
      <c r="G70" s="70"/>
    </row>
    <row r="71" ht="12.75">
      <c r="G71" s="70"/>
    </row>
    <row r="72" ht="12.75">
      <c r="G72" s="70"/>
    </row>
  </sheetData>
  <mergeCells count="3">
    <mergeCell ref="A3:C3"/>
    <mergeCell ref="A2:C2"/>
    <mergeCell ref="A1:C1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87"/>
  <sheetViews>
    <sheetView workbookViewId="0" topLeftCell="A1">
      <selection activeCell="L58" sqref="L58"/>
    </sheetView>
  </sheetViews>
  <sheetFormatPr defaultColWidth="9.140625" defaultRowHeight="15"/>
  <cols>
    <col min="1" max="1" width="3.57421875" style="27" customWidth="1"/>
    <col min="2" max="2" width="7.140625" style="4" customWidth="1"/>
    <col min="3" max="3" width="21.140625" style="4" bestFit="1" customWidth="1"/>
    <col min="4" max="4" width="8.00390625" style="4" customWidth="1"/>
    <col min="5" max="5" width="24.57421875" style="4" customWidth="1"/>
    <col min="6" max="6" width="8.421875" style="4" customWidth="1"/>
    <col min="7" max="7" width="36.00390625" style="4" customWidth="1"/>
    <col min="8" max="8" width="13.8515625" style="4" customWidth="1"/>
    <col min="9" max="9" width="16.00390625" style="4" customWidth="1"/>
    <col min="10" max="10" width="13.57421875" style="4" customWidth="1"/>
    <col min="11" max="11" width="9.421875" style="4" customWidth="1"/>
    <col min="12" max="12" width="7.28125" style="27" customWidth="1"/>
    <col min="13" max="13" width="7.28125" style="5" customWidth="1"/>
    <col min="14" max="16384" width="9.00390625" style="3" customWidth="1"/>
  </cols>
  <sheetData>
    <row r="1" spans="1:3" ht="13.5" customHeight="1">
      <c r="A1" s="158" t="s">
        <v>528</v>
      </c>
      <c r="B1" s="158"/>
      <c r="C1" s="158"/>
    </row>
    <row r="2" spans="1:3" ht="13.5" customHeight="1">
      <c r="A2" s="158" t="s">
        <v>529</v>
      </c>
      <c r="B2" s="158"/>
      <c r="C2" s="158"/>
    </row>
    <row r="3" spans="1:3" ht="13.5" customHeight="1">
      <c r="A3" s="158" t="s">
        <v>1421</v>
      </c>
      <c r="B3" s="158"/>
      <c r="C3" s="158"/>
    </row>
    <row r="7" spans="1:15" s="11" customFormat="1" ht="102" customHeight="1">
      <c r="A7" s="61" t="s">
        <v>532</v>
      </c>
      <c r="B7" s="51" t="s">
        <v>533</v>
      </c>
      <c r="C7" s="51" t="s">
        <v>534</v>
      </c>
      <c r="D7" s="51" t="s">
        <v>1419</v>
      </c>
      <c r="E7" s="52" t="s">
        <v>1884</v>
      </c>
      <c r="F7" s="52" t="s">
        <v>1418</v>
      </c>
      <c r="G7" s="52" t="s">
        <v>1886</v>
      </c>
      <c r="H7" s="52" t="s">
        <v>1417</v>
      </c>
      <c r="I7" s="51" t="s">
        <v>2458</v>
      </c>
      <c r="J7" s="51" t="s">
        <v>1889</v>
      </c>
      <c r="K7" s="51" t="s">
        <v>1890</v>
      </c>
      <c r="L7" s="53" t="s">
        <v>1891</v>
      </c>
      <c r="M7" s="54" t="s">
        <v>1420</v>
      </c>
      <c r="O7" s="64"/>
    </row>
    <row r="8" spans="1:13" s="45" customFormat="1" ht="12.75">
      <c r="A8" s="55">
        <v>0</v>
      </c>
      <c r="B8" s="55">
        <v>1</v>
      </c>
      <c r="C8" s="55">
        <v>2</v>
      </c>
      <c r="D8" s="55">
        <v>3</v>
      </c>
      <c r="E8" s="55">
        <v>4</v>
      </c>
      <c r="F8" s="55">
        <v>5</v>
      </c>
      <c r="G8" s="55">
        <v>6</v>
      </c>
      <c r="H8" s="55">
        <v>7</v>
      </c>
      <c r="I8" s="55">
        <v>8</v>
      </c>
      <c r="J8" s="55">
        <v>9</v>
      </c>
      <c r="K8" s="55">
        <v>10</v>
      </c>
      <c r="L8" s="55">
        <v>11</v>
      </c>
      <c r="M8" s="56">
        <v>12</v>
      </c>
    </row>
    <row r="9" spans="1:256" ht="36.75" customHeight="1">
      <c r="A9" s="59">
        <v>1</v>
      </c>
      <c r="B9" s="57" t="s">
        <v>1893</v>
      </c>
      <c r="C9" s="57" t="s">
        <v>1469</v>
      </c>
      <c r="D9" s="57"/>
      <c r="E9" s="57" t="s">
        <v>993</v>
      </c>
      <c r="F9" s="57"/>
      <c r="G9" s="60" t="s">
        <v>994</v>
      </c>
      <c r="H9" s="57"/>
      <c r="I9" s="60" t="s">
        <v>476</v>
      </c>
      <c r="J9" s="57" t="s">
        <v>378</v>
      </c>
      <c r="K9" s="60" t="s">
        <v>1899</v>
      </c>
      <c r="L9" s="59">
        <v>176</v>
      </c>
      <c r="M9" s="69">
        <v>0.63</v>
      </c>
      <c r="N9" s="50"/>
      <c r="O9" s="50"/>
      <c r="P9" s="50"/>
      <c r="Q9" s="50"/>
      <c r="R9" s="50"/>
      <c r="S9" s="50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>
      <c r="A10" s="59">
        <v>2</v>
      </c>
      <c r="B10" s="57" t="s">
        <v>1893</v>
      </c>
      <c r="C10" s="57" t="s">
        <v>995</v>
      </c>
      <c r="D10" s="57"/>
      <c r="E10" s="57" t="s">
        <v>996</v>
      </c>
      <c r="F10" s="57"/>
      <c r="G10" s="60" t="s">
        <v>997</v>
      </c>
      <c r="H10" s="57"/>
      <c r="I10" s="60" t="s">
        <v>477</v>
      </c>
      <c r="J10" s="57" t="s">
        <v>1921</v>
      </c>
      <c r="K10" s="60" t="s">
        <v>1899</v>
      </c>
      <c r="L10" s="59" t="s">
        <v>1619</v>
      </c>
      <c r="M10" s="69">
        <v>1</v>
      </c>
      <c r="N10" s="50"/>
      <c r="O10" s="50"/>
      <c r="P10" s="50"/>
      <c r="Q10" s="50"/>
      <c r="R10" s="50"/>
      <c r="S10" s="5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6.25" customHeight="1">
      <c r="A11" s="59">
        <v>3</v>
      </c>
      <c r="B11" s="57" t="s">
        <v>1893</v>
      </c>
      <c r="C11" s="57" t="s">
        <v>1620</v>
      </c>
      <c r="D11" s="57"/>
      <c r="E11" s="57" t="s">
        <v>1621</v>
      </c>
      <c r="F11" s="57"/>
      <c r="G11" s="57" t="s">
        <v>1622</v>
      </c>
      <c r="H11" s="57"/>
      <c r="I11" s="60" t="s">
        <v>478</v>
      </c>
      <c r="J11" s="57" t="s">
        <v>1139</v>
      </c>
      <c r="K11" s="60" t="s">
        <v>379</v>
      </c>
      <c r="L11" s="59">
        <v>146</v>
      </c>
      <c r="M11" s="69">
        <v>1.224</v>
      </c>
      <c r="N11" s="50"/>
      <c r="O11" s="50"/>
      <c r="P11" s="50"/>
      <c r="Q11" s="50"/>
      <c r="R11" s="50"/>
      <c r="S11" s="50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7" customHeight="1">
      <c r="A12" s="59">
        <v>4</v>
      </c>
      <c r="B12" s="57" t="s">
        <v>1893</v>
      </c>
      <c r="C12" s="57" t="s">
        <v>1623</v>
      </c>
      <c r="D12" s="57"/>
      <c r="E12" s="57" t="s">
        <v>1624</v>
      </c>
      <c r="F12" s="57"/>
      <c r="G12" s="57" t="s">
        <v>1625</v>
      </c>
      <c r="H12" s="57"/>
      <c r="I12" s="60" t="s">
        <v>479</v>
      </c>
      <c r="J12" s="57" t="s">
        <v>1085</v>
      </c>
      <c r="K12" s="60" t="s">
        <v>1086</v>
      </c>
      <c r="L12" s="59">
        <v>133</v>
      </c>
      <c r="M12" s="69">
        <v>0.39</v>
      </c>
      <c r="N12" s="50"/>
      <c r="O12" s="50"/>
      <c r="P12" s="50"/>
      <c r="Q12" s="50"/>
      <c r="R12" s="50"/>
      <c r="S12" s="50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6.25" customHeight="1">
      <c r="A13" s="59">
        <v>5</v>
      </c>
      <c r="B13" s="57" t="s">
        <v>1893</v>
      </c>
      <c r="C13" s="57" t="s">
        <v>1626</v>
      </c>
      <c r="D13" s="57"/>
      <c r="E13" s="57" t="s">
        <v>1627</v>
      </c>
      <c r="F13" s="57"/>
      <c r="G13" s="57" t="s">
        <v>1628</v>
      </c>
      <c r="H13" s="57"/>
      <c r="I13" s="60" t="s">
        <v>480</v>
      </c>
      <c r="J13" s="57" t="s">
        <v>368</v>
      </c>
      <c r="K13" s="60" t="s">
        <v>1086</v>
      </c>
      <c r="L13" s="59">
        <v>72</v>
      </c>
      <c r="M13" s="69">
        <v>0.73</v>
      </c>
      <c r="N13" s="50"/>
      <c r="O13" s="50"/>
      <c r="P13" s="50"/>
      <c r="Q13" s="50"/>
      <c r="R13" s="50"/>
      <c r="S13" s="50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6.25" customHeight="1">
      <c r="A14" s="59">
        <v>6</v>
      </c>
      <c r="B14" s="57" t="s">
        <v>1893</v>
      </c>
      <c r="C14" s="57" t="s">
        <v>301</v>
      </c>
      <c r="D14" s="57"/>
      <c r="E14" s="57" t="s">
        <v>302</v>
      </c>
      <c r="F14" s="57"/>
      <c r="G14" s="57" t="s">
        <v>1083</v>
      </c>
      <c r="H14" s="57"/>
      <c r="I14" s="60" t="s">
        <v>481</v>
      </c>
      <c r="J14" s="57" t="s">
        <v>1085</v>
      </c>
      <c r="K14" s="60" t="s">
        <v>1086</v>
      </c>
      <c r="L14" s="65" t="s">
        <v>1629</v>
      </c>
      <c r="M14" s="69">
        <v>3.04</v>
      </c>
      <c r="N14" s="50"/>
      <c r="O14" s="50"/>
      <c r="P14" s="50"/>
      <c r="Q14" s="50"/>
      <c r="R14" s="50"/>
      <c r="S14" s="5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5.5" customHeight="1">
      <c r="A15" s="59">
        <v>7</v>
      </c>
      <c r="B15" s="57" t="s">
        <v>1893</v>
      </c>
      <c r="C15" s="57" t="s">
        <v>1630</v>
      </c>
      <c r="D15" s="57"/>
      <c r="E15" s="57" t="s">
        <v>1631</v>
      </c>
      <c r="F15" s="57"/>
      <c r="G15" s="57" t="s">
        <v>1628</v>
      </c>
      <c r="H15" s="57"/>
      <c r="I15" s="60" t="s">
        <v>482</v>
      </c>
      <c r="J15" s="57" t="s">
        <v>368</v>
      </c>
      <c r="K15" s="60" t="s">
        <v>1086</v>
      </c>
      <c r="L15" s="59">
        <v>71</v>
      </c>
      <c r="M15" s="69">
        <v>0.82</v>
      </c>
      <c r="N15" s="50"/>
      <c r="O15" s="50"/>
      <c r="P15" s="50"/>
      <c r="Q15" s="50"/>
      <c r="R15" s="50"/>
      <c r="S15" s="5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6.25" customHeight="1">
      <c r="A16" s="59">
        <v>8</v>
      </c>
      <c r="B16" s="57" t="s">
        <v>1893</v>
      </c>
      <c r="C16" s="57" t="s">
        <v>1632</v>
      </c>
      <c r="D16" s="57"/>
      <c r="E16" s="57" t="s">
        <v>1633</v>
      </c>
      <c r="F16" s="57"/>
      <c r="G16" s="57" t="s">
        <v>1129</v>
      </c>
      <c r="H16" s="57"/>
      <c r="I16" s="60" t="s">
        <v>483</v>
      </c>
      <c r="J16" s="57" t="s">
        <v>1085</v>
      </c>
      <c r="K16" s="60" t="s">
        <v>1086</v>
      </c>
      <c r="L16" s="59">
        <v>100</v>
      </c>
      <c r="M16" s="69">
        <v>1.98</v>
      </c>
      <c r="N16" s="50"/>
      <c r="O16" s="50"/>
      <c r="P16" s="50"/>
      <c r="Q16" s="50"/>
      <c r="R16" s="50"/>
      <c r="S16" s="5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5.5" customHeight="1">
      <c r="A17" s="59">
        <v>9</v>
      </c>
      <c r="B17" s="57" t="s">
        <v>1893</v>
      </c>
      <c r="C17" s="57" t="s">
        <v>1634</v>
      </c>
      <c r="D17" s="57"/>
      <c r="E17" s="57" t="s">
        <v>1635</v>
      </c>
      <c r="F17" s="57"/>
      <c r="G17" s="57" t="s">
        <v>1102</v>
      </c>
      <c r="H17" s="57"/>
      <c r="I17" s="60" t="s">
        <v>484</v>
      </c>
      <c r="J17" s="57" t="s">
        <v>368</v>
      </c>
      <c r="K17" s="60" t="s">
        <v>1086</v>
      </c>
      <c r="L17" s="65">
        <v>0.82</v>
      </c>
      <c r="M17" s="69">
        <v>0.7</v>
      </c>
      <c r="N17" s="50"/>
      <c r="O17" s="50"/>
      <c r="P17" s="50"/>
      <c r="Q17" s="50"/>
      <c r="R17" s="50"/>
      <c r="S17" s="5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6.25" customHeight="1">
      <c r="A18" s="59">
        <v>10</v>
      </c>
      <c r="B18" s="57" t="s">
        <v>1893</v>
      </c>
      <c r="C18" s="57" t="s">
        <v>1636</v>
      </c>
      <c r="D18" s="57"/>
      <c r="E18" s="57" t="s">
        <v>1637</v>
      </c>
      <c r="F18" s="57"/>
      <c r="G18" s="60" t="s">
        <v>1638</v>
      </c>
      <c r="H18" s="57"/>
      <c r="I18" s="60" t="s">
        <v>485</v>
      </c>
      <c r="J18" s="57" t="s">
        <v>1085</v>
      </c>
      <c r="K18" s="60" t="s">
        <v>1086</v>
      </c>
      <c r="L18" s="59">
        <v>136</v>
      </c>
      <c r="M18" s="69">
        <v>1</v>
      </c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6.25" customHeight="1">
      <c r="A19" s="59">
        <v>11</v>
      </c>
      <c r="B19" s="57" t="s">
        <v>1893</v>
      </c>
      <c r="C19" s="57" t="s">
        <v>1639</v>
      </c>
      <c r="D19" s="57"/>
      <c r="E19" s="57" t="s">
        <v>1640</v>
      </c>
      <c r="F19" s="57"/>
      <c r="G19" s="57" t="s">
        <v>1641</v>
      </c>
      <c r="H19" s="57"/>
      <c r="I19" s="60" t="s">
        <v>486</v>
      </c>
      <c r="J19" s="57" t="s">
        <v>1642</v>
      </c>
      <c r="K19" s="60" t="s">
        <v>1899</v>
      </c>
      <c r="L19" s="65" t="s">
        <v>1643</v>
      </c>
      <c r="M19" s="69">
        <v>1.5</v>
      </c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6.25" customHeight="1">
      <c r="A20" s="59">
        <v>12</v>
      </c>
      <c r="B20" s="57" t="s">
        <v>1893</v>
      </c>
      <c r="C20" s="57" t="s">
        <v>1644</v>
      </c>
      <c r="D20" s="57"/>
      <c r="E20" s="57" t="s">
        <v>1645</v>
      </c>
      <c r="F20" s="57"/>
      <c r="G20" s="57" t="s">
        <v>1646</v>
      </c>
      <c r="H20" s="57"/>
      <c r="I20" s="60" t="s">
        <v>487</v>
      </c>
      <c r="J20" s="57" t="s">
        <v>1085</v>
      </c>
      <c r="K20" s="60" t="s">
        <v>1086</v>
      </c>
      <c r="L20" s="59">
        <v>134</v>
      </c>
      <c r="M20" s="69">
        <v>0.5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>
      <c r="A21" s="59">
        <v>13</v>
      </c>
      <c r="B21" s="57" t="s">
        <v>1893</v>
      </c>
      <c r="C21" s="57" t="s">
        <v>1647</v>
      </c>
      <c r="D21" s="57"/>
      <c r="E21" s="57" t="s">
        <v>1648</v>
      </c>
      <c r="F21" s="57"/>
      <c r="G21" s="57" t="s">
        <v>1628</v>
      </c>
      <c r="H21" s="57"/>
      <c r="I21" s="60" t="s">
        <v>488</v>
      </c>
      <c r="J21" s="57" t="s">
        <v>1085</v>
      </c>
      <c r="K21" s="60" t="s">
        <v>1086</v>
      </c>
      <c r="L21" s="59">
        <v>86</v>
      </c>
      <c r="M21" s="69">
        <v>0.25</v>
      </c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4.75" customHeight="1">
      <c r="A22" s="59">
        <v>14</v>
      </c>
      <c r="B22" s="57" t="s">
        <v>1893</v>
      </c>
      <c r="C22" s="57" t="s">
        <v>1649</v>
      </c>
      <c r="D22" s="57"/>
      <c r="E22" s="57" t="s">
        <v>1650</v>
      </c>
      <c r="F22" s="57"/>
      <c r="G22" s="57" t="s">
        <v>1102</v>
      </c>
      <c r="H22" s="57"/>
      <c r="I22" s="60" t="s">
        <v>489</v>
      </c>
      <c r="J22" s="57" t="s">
        <v>1085</v>
      </c>
      <c r="K22" s="60" t="s">
        <v>1086</v>
      </c>
      <c r="L22" s="65">
        <v>0.66</v>
      </c>
      <c r="M22" s="69">
        <v>0.4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5.5" customHeight="1">
      <c r="A23" s="59">
        <v>15</v>
      </c>
      <c r="B23" s="57" t="s">
        <v>1893</v>
      </c>
      <c r="C23" s="57" t="s">
        <v>1651</v>
      </c>
      <c r="D23" s="57"/>
      <c r="E23" s="57" t="s">
        <v>1652</v>
      </c>
      <c r="F23" s="57"/>
      <c r="G23" s="57" t="s">
        <v>1628</v>
      </c>
      <c r="H23" s="57"/>
      <c r="I23" s="60" t="s">
        <v>490</v>
      </c>
      <c r="J23" s="57" t="s">
        <v>1085</v>
      </c>
      <c r="K23" s="60" t="s">
        <v>1086</v>
      </c>
      <c r="L23" s="65">
        <v>0.8</v>
      </c>
      <c r="M23" s="69">
        <v>0.25</v>
      </c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4.75" customHeight="1">
      <c r="A24" s="59">
        <v>16</v>
      </c>
      <c r="B24" s="57" t="s">
        <v>1893</v>
      </c>
      <c r="C24" s="57" t="s">
        <v>1119</v>
      </c>
      <c r="D24" s="57"/>
      <c r="E24" s="57" t="s">
        <v>1655</v>
      </c>
      <c r="F24" s="57"/>
      <c r="G24" s="57" t="s">
        <v>1653</v>
      </c>
      <c r="H24" s="57"/>
      <c r="I24" s="60" t="s">
        <v>491</v>
      </c>
      <c r="J24" s="57" t="s">
        <v>1085</v>
      </c>
      <c r="K24" s="60" t="s">
        <v>1086</v>
      </c>
      <c r="L24" s="59">
        <v>125</v>
      </c>
      <c r="M24" s="69">
        <v>0.25</v>
      </c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4" customHeight="1">
      <c r="A25" s="59">
        <v>17</v>
      </c>
      <c r="B25" s="57" t="s">
        <v>1893</v>
      </c>
      <c r="C25" s="57" t="s">
        <v>1654</v>
      </c>
      <c r="D25" s="57"/>
      <c r="E25" s="57" t="s">
        <v>1656</v>
      </c>
      <c r="F25" s="57"/>
      <c r="G25" s="60" t="s">
        <v>1628</v>
      </c>
      <c r="H25" s="57"/>
      <c r="I25" s="60" t="s">
        <v>492</v>
      </c>
      <c r="J25" s="57" t="s">
        <v>368</v>
      </c>
      <c r="K25" s="60" t="s">
        <v>1086</v>
      </c>
      <c r="L25" s="59">
        <v>67</v>
      </c>
      <c r="M25" s="69">
        <v>0.12</v>
      </c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4.75" customHeight="1">
      <c r="A26" s="59">
        <v>18</v>
      </c>
      <c r="B26" s="57" t="s">
        <v>1893</v>
      </c>
      <c r="C26" s="57" t="s">
        <v>1657</v>
      </c>
      <c r="D26" s="57"/>
      <c r="E26" s="57" t="s">
        <v>1000</v>
      </c>
      <c r="F26" s="57"/>
      <c r="G26" s="60" t="s">
        <v>1628</v>
      </c>
      <c r="H26" s="57"/>
      <c r="I26" s="60" t="s">
        <v>493</v>
      </c>
      <c r="J26" s="57" t="s">
        <v>368</v>
      </c>
      <c r="K26" s="60" t="s">
        <v>1086</v>
      </c>
      <c r="L26" s="59">
        <v>80</v>
      </c>
      <c r="M26" s="69">
        <v>0.74</v>
      </c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5.5" customHeight="1">
      <c r="A27" s="59">
        <v>19</v>
      </c>
      <c r="B27" s="57" t="s">
        <v>1893</v>
      </c>
      <c r="C27" s="57" t="s">
        <v>1001</v>
      </c>
      <c r="D27" s="57"/>
      <c r="E27" s="57" t="s">
        <v>1002</v>
      </c>
      <c r="F27" s="57"/>
      <c r="G27" s="60" t="s">
        <v>1628</v>
      </c>
      <c r="H27" s="57"/>
      <c r="I27" s="60" t="s">
        <v>314</v>
      </c>
      <c r="J27" s="57" t="s">
        <v>368</v>
      </c>
      <c r="K27" s="60" t="s">
        <v>1086</v>
      </c>
      <c r="L27" s="59">
        <v>173</v>
      </c>
      <c r="M27" s="69">
        <v>3.8</v>
      </c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7" customHeight="1">
      <c r="A28" s="59">
        <v>20</v>
      </c>
      <c r="B28" s="57" t="s">
        <v>1893</v>
      </c>
      <c r="C28" s="57" t="s">
        <v>1003</v>
      </c>
      <c r="D28" s="57"/>
      <c r="E28" s="57" t="s">
        <v>1004</v>
      </c>
      <c r="F28" s="57"/>
      <c r="G28" s="60" t="s">
        <v>1005</v>
      </c>
      <c r="H28" s="57"/>
      <c r="I28" s="60" t="s">
        <v>494</v>
      </c>
      <c r="J28" s="57" t="s">
        <v>1006</v>
      </c>
      <c r="K28" s="60" t="s">
        <v>241</v>
      </c>
      <c r="L28" s="59">
        <v>36</v>
      </c>
      <c r="M28" s="69">
        <v>4</v>
      </c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4.75" customHeight="1">
      <c r="A29" s="59">
        <v>21</v>
      </c>
      <c r="B29" s="57" t="s">
        <v>1893</v>
      </c>
      <c r="C29" s="57" t="s">
        <v>1007</v>
      </c>
      <c r="D29" s="57"/>
      <c r="E29" s="57" t="s">
        <v>1008</v>
      </c>
      <c r="F29" s="57"/>
      <c r="G29" s="60" t="s">
        <v>1009</v>
      </c>
      <c r="H29" s="57"/>
      <c r="I29" s="60" t="s">
        <v>495</v>
      </c>
      <c r="J29" s="57" t="s">
        <v>1006</v>
      </c>
      <c r="K29" s="60" t="s">
        <v>241</v>
      </c>
      <c r="L29" s="59">
        <v>36</v>
      </c>
      <c r="M29" s="69">
        <v>4</v>
      </c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6.25" customHeight="1">
      <c r="A30" s="59">
        <v>22</v>
      </c>
      <c r="B30" s="57" t="s">
        <v>1893</v>
      </c>
      <c r="C30" s="57" t="s">
        <v>1010</v>
      </c>
      <c r="D30" s="57"/>
      <c r="E30" s="57" t="s">
        <v>975</v>
      </c>
      <c r="F30" s="57"/>
      <c r="G30" s="60" t="s">
        <v>1011</v>
      </c>
      <c r="H30" s="57"/>
      <c r="I30" s="60" t="s">
        <v>496</v>
      </c>
      <c r="J30" s="57" t="s">
        <v>1006</v>
      </c>
      <c r="K30" s="60" t="s">
        <v>241</v>
      </c>
      <c r="L30" s="59">
        <v>36</v>
      </c>
      <c r="M30" s="69">
        <v>4</v>
      </c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6.25" customHeight="1">
      <c r="A31" s="59">
        <v>23</v>
      </c>
      <c r="B31" s="57" t="s">
        <v>1893</v>
      </c>
      <c r="C31" s="57" t="s">
        <v>1012</v>
      </c>
      <c r="D31" s="57"/>
      <c r="E31" s="57" t="s">
        <v>1013</v>
      </c>
      <c r="F31" s="57"/>
      <c r="G31" s="60" t="s">
        <v>1014</v>
      </c>
      <c r="H31" s="57"/>
      <c r="I31" s="60" t="s">
        <v>497</v>
      </c>
      <c r="J31" s="57" t="s">
        <v>1893</v>
      </c>
      <c r="K31" s="60" t="s">
        <v>1281</v>
      </c>
      <c r="L31" s="59" t="s">
        <v>1015</v>
      </c>
      <c r="M31" s="69">
        <v>5.5</v>
      </c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4.75" customHeight="1">
      <c r="A32" s="59">
        <v>24</v>
      </c>
      <c r="B32" s="57" t="s">
        <v>1893</v>
      </c>
      <c r="C32" s="57" t="s">
        <v>1016</v>
      </c>
      <c r="D32" s="57"/>
      <c r="E32" s="57" t="s">
        <v>1017</v>
      </c>
      <c r="F32" s="57"/>
      <c r="G32" s="57" t="s">
        <v>1018</v>
      </c>
      <c r="H32" s="57"/>
      <c r="I32" s="60" t="s">
        <v>603</v>
      </c>
      <c r="J32" s="57" t="s">
        <v>1893</v>
      </c>
      <c r="K32" s="60" t="s">
        <v>1281</v>
      </c>
      <c r="L32" s="59" t="s">
        <v>1019</v>
      </c>
      <c r="M32" s="69">
        <v>9.5</v>
      </c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4.75" customHeight="1">
      <c r="A33" s="59">
        <v>25</v>
      </c>
      <c r="B33" s="57" t="s">
        <v>1893</v>
      </c>
      <c r="C33" s="57" t="s">
        <v>1027</v>
      </c>
      <c r="D33" s="57"/>
      <c r="E33" s="57" t="s">
        <v>1032</v>
      </c>
      <c r="F33" s="57"/>
      <c r="G33" s="57" t="s">
        <v>1028</v>
      </c>
      <c r="H33" s="57"/>
      <c r="I33" s="60" t="s">
        <v>604</v>
      </c>
      <c r="J33" s="57" t="s">
        <v>1904</v>
      </c>
      <c r="K33" s="60" t="s">
        <v>1697</v>
      </c>
      <c r="L33" s="59" t="s">
        <v>1029</v>
      </c>
      <c r="M33" s="69">
        <v>1</v>
      </c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4" customHeight="1">
      <c r="A34" s="59">
        <v>26</v>
      </c>
      <c r="B34" s="57" t="s">
        <v>1893</v>
      </c>
      <c r="C34" s="57" t="s">
        <v>1030</v>
      </c>
      <c r="D34" s="57"/>
      <c r="E34" s="57" t="s">
        <v>1031</v>
      </c>
      <c r="F34" s="57"/>
      <c r="G34" s="57" t="s">
        <v>1028</v>
      </c>
      <c r="H34" s="57"/>
      <c r="I34" s="60" t="s">
        <v>605</v>
      </c>
      <c r="J34" s="57" t="s">
        <v>1904</v>
      </c>
      <c r="K34" s="60" t="s">
        <v>1697</v>
      </c>
      <c r="L34" s="59" t="s">
        <v>1033</v>
      </c>
      <c r="M34" s="69">
        <v>0.65</v>
      </c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5.5" customHeight="1">
      <c r="A35" s="59">
        <v>27</v>
      </c>
      <c r="B35" s="57" t="s">
        <v>1893</v>
      </c>
      <c r="C35" s="57" t="s">
        <v>1034</v>
      </c>
      <c r="D35" s="57"/>
      <c r="E35" s="57" t="s">
        <v>1035</v>
      </c>
      <c r="F35" s="57"/>
      <c r="G35" s="57" t="s">
        <v>1036</v>
      </c>
      <c r="H35" s="57"/>
      <c r="I35" s="60" t="s">
        <v>2468</v>
      </c>
      <c r="J35" s="57" t="s">
        <v>1037</v>
      </c>
      <c r="K35" s="60" t="s">
        <v>1038</v>
      </c>
      <c r="L35" s="59">
        <v>165</v>
      </c>
      <c r="M35" s="69">
        <v>1</v>
      </c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6.25" customHeight="1">
      <c r="A36" s="59">
        <v>28</v>
      </c>
      <c r="B36" s="57" t="s">
        <v>1893</v>
      </c>
      <c r="C36" s="57" t="s">
        <v>1039</v>
      </c>
      <c r="D36" s="57"/>
      <c r="E36" s="57" t="s">
        <v>1040</v>
      </c>
      <c r="F36" s="57"/>
      <c r="G36" s="60" t="s">
        <v>1083</v>
      </c>
      <c r="H36" s="57"/>
      <c r="I36" s="60" t="s">
        <v>2471</v>
      </c>
      <c r="J36" s="57" t="s">
        <v>1085</v>
      </c>
      <c r="K36" s="60" t="s">
        <v>1086</v>
      </c>
      <c r="L36" s="59">
        <v>134</v>
      </c>
      <c r="M36" s="69">
        <v>1</v>
      </c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4.75" customHeight="1">
      <c r="A37" s="59">
        <v>29</v>
      </c>
      <c r="B37" s="57" t="s">
        <v>1893</v>
      </c>
      <c r="C37" s="57" t="s">
        <v>1041</v>
      </c>
      <c r="D37" s="57"/>
      <c r="E37" s="57" t="s">
        <v>972</v>
      </c>
      <c r="F37" s="57"/>
      <c r="G37" s="60" t="s">
        <v>276</v>
      </c>
      <c r="H37" s="57"/>
      <c r="I37" s="60" t="s">
        <v>2470</v>
      </c>
      <c r="J37" s="57" t="s">
        <v>273</v>
      </c>
      <c r="K37" s="60" t="s">
        <v>1086</v>
      </c>
      <c r="L37" s="59">
        <v>92</v>
      </c>
      <c r="M37" s="69">
        <v>0.83</v>
      </c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7" customHeight="1">
      <c r="A38" s="59">
        <v>30</v>
      </c>
      <c r="B38" s="57" t="s">
        <v>1893</v>
      </c>
      <c r="C38" s="57" t="s">
        <v>973</v>
      </c>
      <c r="D38" s="57"/>
      <c r="E38" s="57" t="s">
        <v>974</v>
      </c>
      <c r="F38" s="57"/>
      <c r="G38" s="60" t="s">
        <v>267</v>
      </c>
      <c r="H38" s="57"/>
      <c r="I38" s="60" t="s">
        <v>2469</v>
      </c>
      <c r="J38" s="57" t="s">
        <v>1085</v>
      </c>
      <c r="K38" s="60" t="s">
        <v>1086</v>
      </c>
      <c r="L38" s="59">
        <v>129</v>
      </c>
      <c r="M38" s="69">
        <v>2.05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4" customHeight="1">
      <c r="A39" s="59">
        <v>31</v>
      </c>
      <c r="B39" s="57" t="s">
        <v>1893</v>
      </c>
      <c r="C39" s="57" t="s">
        <v>976</v>
      </c>
      <c r="D39" s="57"/>
      <c r="E39" s="57" t="s">
        <v>977</v>
      </c>
      <c r="F39" s="57"/>
      <c r="G39" s="60" t="s">
        <v>1129</v>
      </c>
      <c r="H39" s="57"/>
      <c r="I39" s="60" t="s">
        <v>2473</v>
      </c>
      <c r="J39" s="57" t="s">
        <v>1085</v>
      </c>
      <c r="K39" s="60" t="s">
        <v>1086</v>
      </c>
      <c r="L39" s="66">
        <v>128</v>
      </c>
      <c r="M39" s="69">
        <v>0.56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5.5" customHeight="1">
      <c r="A40" s="59">
        <v>32</v>
      </c>
      <c r="B40" s="57" t="s">
        <v>1893</v>
      </c>
      <c r="C40" s="57" t="s">
        <v>978</v>
      </c>
      <c r="D40" s="57"/>
      <c r="E40" s="57" t="s">
        <v>821</v>
      </c>
      <c r="F40" s="57"/>
      <c r="G40" s="60" t="s">
        <v>1102</v>
      </c>
      <c r="H40" s="57"/>
      <c r="I40" s="60" t="s">
        <v>2472</v>
      </c>
      <c r="J40" s="57" t="s">
        <v>368</v>
      </c>
      <c r="K40" s="60" t="s">
        <v>1086</v>
      </c>
      <c r="L40" s="67">
        <v>71</v>
      </c>
      <c r="M40" s="69">
        <v>1</v>
      </c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5.5" customHeight="1">
      <c r="A41" s="59">
        <v>33</v>
      </c>
      <c r="B41" s="57" t="s">
        <v>1893</v>
      </c>
      <c r="C41" s="57" t="s">
        <v>822</v>
      </c>
      <c r="D41" s="57"/>
      <c r="E41" s="57" t="s">
        <v>823</v>
      </c>
      <c r="F41" s="57"/>
      <c r="G41" s="60" t="s">
        <v>824</v>
      </c>
      <c r="H41" s="57"/>
      <c r="I41" s="60" t="s">
        <v>2474</v>
      </c>
      <c r="J41" s="57" t="s">
        <v>1085</v>
      </c>
      <c r="K41" s="60" t="s">
        <v>1086</v>
      </c>
      <c r="L41" s="59">
        <v>99</v>
      </c>
      <c r="M41" s="69">
        <v>2</v>
      </c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4.75" customHeight="1">
      <c r="A42" s="59">
        <v>34</v>
      </c>
      <c r="B42" s="57" t="s">
        <v>1893</v>
      </c>
      <c r="C42" s="57" t="s">
        <v>825</v>
      </c>
      <c r="D42" s="57"/>
      <c r="E42" s="57" t="s">
        <v>826</v>
      </c>
      <c r="F42" s="57"/>
      <c r="G42" s="60" t="s">
        <v>1102</v>
      </c>
      <c r="H42" s="57"/>
      <c r="I42" s="60" t="s">
        <v>2475</v>
      </c>
      <c r="J42" s="57" t="s">
        <v>368</v>
      </c>
      <c r="K42" s="60" t="s">
        <v>1086</v>
      </c>
      <c r="L42" s="67">
        <v>78</v>
      </c>
      <c r="M42" s="69">
        <v>1.4</v>
      </c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7" customHeight="1">
      <c r="A43" s="59">
        <v>35</v>
      </c>
      <c r="B43" s="57" t="s">
        <v>1893</v>
      </c>
      <c r="C43" s="57" t="s">
        <v>827</v>
      </c>
      <c r="D43" s="57"/>
      <c r="E43" s="57" t="s">
        <v>828</v>
      </c>
      <c r="F43" s="57"/>
      <c r="G43" s="60" t="s">
        <v>1628</v>
      </c>
      <c r="H43" s="58"/>
      <c r="I43" s="60" t="s">
        <v>2476</v>
      </c>
      <c r="J43" s="57" t="s">
        <v>368</v>
      </c>
      <c r="K43" s="60" t="s">
        <v>1086</v>
      </c>
      <c r="L43" s="59" t="s">
        <v>1394</v>
      </c>
      <c r="M43" s="69">
        <v>2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6.25" customHeight="1">
      <c r="A44" s="59">
        <v>36</v>
      </c>
      <c r="B44" s="57" t="s">
        <v>1893</v>
      </c>
      <c r="C44" s="57" t="s">
        <v>1306</v>
      </c>
      <c r="D44" s="57"/>
      <c r="E44" s="57" t="s">
        <v>829</v>
      </c>
      <c r="F44" s="57"/>
      <c r="G44" s="60" t="s">
        <v>830</v>
      </c>
      <c r="H44" s="58"/>
      <c r="I44" s="60" t="s">
        <v>2477</v>
      </c>
      <c r="J44" s="57" t="s">
        <v>1921</v>
      </c>
      <c r="K44" s="60" t="s">
        <v>1899</v>
      </c>
      <c r="L44" s="67">
        <v>15.16</v>
      </c>
      <c r="M44" s="69">
        <v>0.872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6.25" customHeight="1">
      <c r="A45" s="59">
        <v>37</v>
      </c>
      <c r="B45" s="57" t="s">
        <v>1893</v>
      </c>
      <c r="C45" s="57" t="s">
        <v>831</v>
      </c>
      <c r="D45" s="57"/>
      <c r="E45" s="57" t="s">
        <v>832</v>
      </c>
      <c r="F45" s="57"/>
      <c r="G45" s="60" t="s">
        <v>833</v>
      </c>
      <c r="H45" s="58"/>
      <c r="I45" s="60" t="s">
        <v>606</v>
      </c>
      <c r="J45" s="57" t="s">
        <v>362</v>
      </c>
      <c r="K45" s="60" t="s">
        <v>1697</v>
      </c>
      <c r="L45" s="59">
        <v>60</v>
      </c>
      <c r="M45" s="69">
        <v>1</v>
      </c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7" customHeight="1">
      <c r="A46" s="59">
        <v>38</v>
      </c>
      <c r="B46" s="57" t="s">
        <v>1893</v>
      </c>
      <c r="C46" s="57" t="s">
        <v>834</v>
      </c>
      <c r="D46" s="57"/>
      <c r="E46" s="57" t="s">
        <v>835</v>
      </c>
      <c r="F46" s="57"/>
      <c r="G46" s="60" t="s">
        <v>836</v>
      </c>
      <c r="H46" s="58"/>
      <c r="I46" s="60" t="s">
        <v>607</v>
      </c>
      <c r="J46" s="57" t="s">
        <v>362</v>
      </c>
      <c r="K46" s="60" t="s">
        <v>1697</v>
      </c>
      <c r="L46" s="67" t="s">
        <v>837</v>
      </c>
      <c r="M46" s="69">
        <v>2.5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5.5" customHeight="1">
      <c r="A47" s="59">
        <v>39</v>
      </c>
      <c r="B47" s="57" t="s">
        <v>1893</v>
      </c>
      <c r="C47" s="57" t="s">
        <v>838</v>
      </c>
      <c r="D47" s="58"/>
      <c r="E47" s="57" t="s">
        <v>839</v>
      </c>
      <c r="F47" s="58"/>
      <c r="G47" s="60" t="s">
        <v>833</v>
      </c>
      <c r="H47" s="58"/>
      <c r="I47" s="60" t="s">
        <v>608</v>
      </c>
      <c r="J47" s="57" t="s">
        <v>362</v>
      </c>
      <c r="K47" s="60" t="s">
        <v>1697</v>
      </c>
      <c r="L47" s="59">
        <v>60</v>
      </c>
      <c r="M47" s="69">
        <v>0.55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6.25" customHeight="1">
      <c r="A48" s="59">
        <v>40</v>
      </c>
      <c r="B48" s="57" t="s">
        <v>1893</v>
      </c>
      <c r="C48" s="57" t="s">
        <v>840</v>
      </c>
      <c r="D48" s="58"/>
      <c r="E48" s="57" t="s">
        <v>841</v>
      </c>
      <c r="F48" s="58"/>
      <c r="G48" s="60" t="s">
        <v>833</v>
      </c>
      <c r="H48" s="58"/>
      <c r="I48" s="60" t="s">
        <v>609</v>
      </c>
      <c r="J48" s="57" t="s">
        <v>362</v>
      </c>
      <c r="K48" s="60" t="s">
        <v>1697</v>
      </c>
      <c r="L48" s="67">
        <v>60</v>
      </c>
      <c r="M48" s="69">
        <v>0.25</v>
      </c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6.25" customHeight="1">
      <c r="A49" s="59">
        <v>41</v>
      </c>
      <c r="B49" s="57" t="s">
        <v>1893</v>
      </c>
      <c r="C49" s="57" t="s">
        <v>842</v>
      </c>
      <c r="D49" s="58"/>
      <c r="E49" s="57" t="s">
        <v>843</v>
      </c>
      <c r="F49" s="58"/>
      <c r="G49" s="60" t="s">
        <v>833</v>
      </c>
      <c r="H49" s="58"/>
      <c r="I49" s="60" t="s">
        <v>610</v>
      </c>
      <c r="J49" s="57" t="s">
        <v>362</v>
      </c>
      <c r="K49" s="60" t="s">
        <v>1697</v>
      </c>
      <c r="L49" s="59">
        <v>60</v>
      </c>
      <c r="M49" s="69">
        <v>1</v>
      </c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4.75" customHeight="1">
      <c r="A50" s="59">
        <v>42</v>
      </c>
      <c r="B50" s="57" t="s">
        <v>1893</v>
      </c>
      <c r="C50" s="57" t="s">
        <v>844</v>
      </c>
      <c r="D50" s="58"/>
      <c r="E50" s="57" t="s">
        <v>845</v>
      </c>
      <c r="F50" s="58"/>
      <c r="G50" s="60" t="s">
        <v>2423</v>
      </c>
      <c r="H50" s="58"/>
      <c r="I50" s="60" t="s">
        <v>611</v>
      </c>
      <c r="J50" s="57" t="s">
        <v>362</v>
      </c>
      <c r="K50" s="60" t="s">
        <v>1697</v>
      </c>
      <c r="L50" s="67">
        <v>113</v>
      </c>
      <c r="M50" s="69">
        <v>1</v>
      </c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6.25" customHeight="1">
      <c r="A51" s="59">
        <v>43</v>
      </c>
      <c r="B51" s="57" t="s">
        <v>1893</v>
      </c>
      <c r="C51" s="57" t="s">
        <v>2424</v>
      </c>
      <c r="D51" s="58"/>
      <c r="E51" s="57" t="s">
        <v>2425</v>
      </c>
      <c r="F51" s="58"/>
      <c r="G51" s="60" t="s">
        <v>2434</v>
      </c>
      <c r="H51" s="58"/>
      <c r="I51" s="60" t="s">
        <v>306</v>
      </c>
      <c r="J51" s="57" t="s">
        <v>362</v>
      </c>
      <c r="K51" s="60" t="s">
        <v>1697</v>
      </c>
      <c r="L51" s="59" t="s">
        <v>2435</v>
      </c>
      <c r="M51" s="69">
        <v>2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6.25" customHeight="1">
      <c r="A52" s="59">
        <v>44</v>
      </c>
      <c r="B52" s="57" t="s">
        <v>1893</v>
      </c>
      <c r="C52" s="57" t="s">
        <v>2436</v>
      </c>
      <c r="D52" s="58"/>
      <c r="E52" s="57" t="s">
        <v>2437</v>
      </c>
      <c r="F52" s="58"/>
      <c r="G52" s="60" t="s">
        <v>2438</v>
      </c>
      <c r="H52" s="58"/>
      <c r="I52" s="60" t="s">
        <v>307</v>
      </c>
      <c r="J52" s="57" t="s">
        <v>362</v>
      </c>
      <c r="K52" s="60" t="s">
        <v>1697</v>
      </c>
      <c r="L52" s="67">
        <v>113</v>
      </c>
      <c r="M52" s="69">
        <v>0.55</v>
      </c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5.5" customHeight="1">
      <c r="A53" s="59">
        <v>45</v>
      </c>
      <c r="B53" s="57" t="s">
        <v>1893</v>
      </c>
      <c r="C53" s="57" t="s">
        <v>2439</v>
      </c>
      <c r="D53" s="58"/>
      <c r="E53" s="57" t="s">
        <v>2440</v>
      </c>
      <c r="F53" s="58"/>
      <c r="G53" s="60" t="s">
        <v>2441</v>
      </c>
      <c r="H53" s="58"/>
      <c r="I53" s="60" t="s">
        <v>308</v>
      </c>
      <c r="J53" s="57" t="s">
        <v>362</v>
      </c>
      <c r="K53" s="60" t="s">
        <v>1697</v>
      </c>
      <c r="L53" s="59" t="s">
        <v>837</v>
      </c>
      <c r="M53" s="69">
        <v>2.5</v>
      </c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6.25" customHeight="1">
      <c r="A54" s="59">
        <v>46</v>
      </c>
      <c r="B54" s="57" t="s">
        <v>1893</v>
      </c>
      <c r="C54" s="57" t="s">
        <v>2442</v>
      </c>
      <c r="D54" s="58"/>
      <c r="E54" s="57" t="s">
        <v>2445</v>
      </c>
      <c r="F54" s="58"/>
      <c r="G54" s="60" t="s">
        <v>833</v>
      </c>
      <c r="H54" s="58"/>
      <c r="I54" s="60" t="s">
        <v>309</v>
      </c>
      <c r="J54" s="57" t="s">
        <v>362</v>
      </c>
      <c r="K54" s="60" t="s">
        <v>1697</v>
      </c>
      <c r="L54" s="67">
        <v>1</v>
      </c>
      <c r="M54" s="69">
        <v>0.3</v>
      </c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5.5" customHeight="1">
      <c r="A55" s="59">
        <v>47</v>
      </c>
      <c r="B55" s="57" t="s">
        <v>1893</v>
      </c>
      <c r="C55" s="57" t="s">
        <v>2443</v>
      </c>
      <c r="D55" s="58"/>
      <c r="E55" s="57" t="s">
        <v>2444</v>
      </c>
      <c r="F55" s="58"/>
      <c r="G55" s="60" t="s">
        <v>2446</v>
      </c>
      <c r="H55" s="58"/>
      <c r="I55" s="60" t="s">
        <v>310</v>
      </c>
      <c r="J55" s="57" t="s">
        <v>362</v>
      </c>
      <c r="K55" s="60" t="s">
        <v>1697</v>
      </c>
      <c r="L55" s="59">
        <v>113</v>
      </c>
      <c r="M55" s="69">
        <v>5</v>
      </c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5.5" customHeight="1">
      <c r="A56" s="59">
        <v>48</v>
      </c>
      <c r="B56" s="57" t="s">
        <v>1893</v>
      </c>
      <c r="C56" s="57" t="s">
        <v>2447</v>
      </c>
      <c r="D56" s="58"/>
      <c r="E56" s="57" t="s">
        <v>2448</v>
      </c>
      <c r="F56" s="57"/>
      <c r="G56" s="60" t="s">
        <v>833</v>
      </c>
      <c r="H56" s="58"/>
      <c r="I56" s="60" t="s">
        <v>311</v>
      </c>
      <c r="J56" s="57" t="s">
        <v>362</v>
      </c>
      <c r="K56" s="60" t="s">
        <v>1697</v>
      </c>
      <c r="L56" s="68" t="s">
        <v>2449</v>
      </c>
      <c r="M56" s="69">
        <v>0.22</v>
      </c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5.5" customHeight="1">
      <c r="A57" s="59">
        <v>49</v>
      </c>
      <c r="B57" s="57" t="s">
        <v>1893</v>
      </c>
      <c r="C57" s="57" t="s">
        <v>2450</v>
      </c>
      <c r="D57" s="58"/>
      <c r="E57" s="57" t="s">
        <v>2451</v>
      </c>
      <c r="F57" s="57"/>
      <c r="G57" s="60" t="s">
        <v>2452</v>
      </c>
      <c r="H57" s="58"/>
      <c r="I57" s="60" t="s">
        <v>475</v>
      </c>
      <c r="J57" s="57" t="s">
        <v>1921</v>
      </c>
      <c r="K57" s="60" t="s">
        <v>1899</v>
      </c>
      <c r="L57" s="68" t="s">
        <v>2453</v>
      </c>
      <c r="M57" s="69">
        <v>0.75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25.5" customHeight="1">
      <c r="A58" s="59">
        <v>50</v>
      </c>
      <c r="B58" s="57" t="s">
        <v>1893</v>
      </c>
      <c r="C58" s="57" t="s">
        <v>2454</v>
      </c>
      <c r="D58" s="58"/>
      <c r="E58" s="57" t="s">
        <v>2455</v>
      </c>
      <c r="F58" s="57"/>
      <c r="G58" s="60" t="s">
        <v>2456</v>
      </c>
      <c r="H58" s="58"/>
      <c r="I58" s="60" t="s">
        <v>312</v>
      </c>
      <c r="J58" s="57" t="s">
        <v>1037</v>
      </c>
      <c r="K58" s="60" t="s">
        <v>1038</v>
      </c>
      <c r="L58" s="68" t="s">
        <v>1967</v>
      </c>
      <c r="M58" s="69">
        <v>10.06</v>
      </c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25.5" customHeight="1">
      <c r="A59" s="59">
        <v>51</v>
      </c>
      <c r="B59" s="57" t="s">
        <v>1893</v>
      </c>
      <c r="C59" s="57" t="s">
        <v>2454</v>
      </c>
      <c r="D59" s="58"/>
      <c r="E59" s="57" t="s">
        <v>2457</v>
      </c>
      <c r="F59" s="57"/>
      <c r="G59" s="60" t="s">
        <v>2456</v>
      </c>
      <c r="H59" s="58"/>
      <c r="I59" s="60" t="s">
        <v>313</v>
      </c>
      <c r="J59" s="57" t="s">
        <v>1037</v>
      </c>
      <c r="K59" s="60" t="s">
        <v>1038</v>
      </c>
      <c r="L59" s="68" t="s">
        <v>315</v>
      </c>
      <c r="M59" s="69">
        <v>4.9</v>
      </c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25.5" customHeight="1">
      <c r="A60" s="59">
        <v>52</v>
      </c>
      <c r="B60" s="57" t="s">
        <v>1893</v>
      </c>
      <c r="C60" s="57" t="s">
        <v>2459</v>
      </c>
      <c r="D60" s="58"/>
      <c r="E60" s="57" t="s">
        <v>2460</v>
      </c>
      <c r="F60" s="57"/>
      <c r="G60" s="60" t="s">
        <v>2465</v>
      </c>
      <c r="H60" s="58"/>
      <c r="I60" s="60" t="s">
        <v>2467</v>
      </c>
      <c r="J60" s="57" t="s">
        <v>1943</v>
      </c>
      <c r="K60" s="60" t="s">
        <v>241</v>
      </c>
      <c r="L60" s="68" t="s">
        <v>2466</v>
      </c>
      <c r="M60" s="69">
        <v>2.32</v>
      </c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25.5" customHeight="1">
      <c r="A61" s="59">
        <v>53</v>
      </c>
      <c r="B61" s="57" t="s">
        <v>1893</v>
      </c>
      <c r="C61" s="57" t="s">
        <v>2478</v>
      </c>
      <c r="D61" s="58"/>
      <c r="E61" s="57" t="s">
        <v>2479</v>
      </c>
      <c r="F61" s="57"/>
      <c r="G61" s="60" t="s">
        <v>2480</v>
      </c>
      <c r="H61" s="58"/>
      <c r="I61" s="60" t="s">
        <v>2481</v>
      </c>
      <c r="J61" s="57" t="s">
        <v>1898</v>
      </c>
      <c r="K61" s="60" t="s">
        <v>1899</v>
      </c>
      <c r="L61" s="68">
        <v>116</v>
      </c>
      <c r="M61" s="69">
        <v>0.75</v>
      </c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25.5" customHeight="1">
      <c r="A62" s="59">
        <v>54</v>
      </c>
      <c r="B62" s="57" t="s">
        <v>1893</v>
      </c>
      <c r="C62" s="57" t="s">
        <v>2482</v>
      </c>
      <c r="D62" s="58"/>
      <c r="E62" s="57" t="s">
        <v>2483</v>
      </c>
      <c r="F62" s="57"/>
      <c r="G62" s="60" t="s">
        <v>2484</v>
      </c>
      <c r="H62" s="58"/>
      <c r="I62" s="60" t="s">
        <v>2485</v>
      </c>
      <c r="J62" s="57" t="s">
        <v>1898</v>
      </c>
      <c r="K62" s="60" t="s">
        <v>1899</v>
      </c>
      <c r="L62" s="68">
        <v>116</v>
      </c>
      <c r="M62" s="69">
        <v>0.75</v>
      </c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25.5" customHeight="1">
      <c r="A63" s="59">
        <v>55</v>
      </c>
      <c r="B63" s="57" t="s">
        <v>1893</v>
      </c>
      <c r="C63" s="57" t="s">
        <v>2486</v>
      </c>
      <c r="D63" s="58"/>
      <c r="E63" s="57" t="s">
        <v>2487</v>
      </c>
      <c r="F63" s="57"/>
      <c r="G63" s="60" t="s">
        <v>2488</v>
      </c>
      <c r="H63" s="58"/>
      <c r="I63" s="60" t="s">
        <v>2489</v>
      </c>
      <c r="J63" s="57" t="s">
        <v>1898</v>
      </c>
      <c r="K63" s="60" t="s">
        <v>1899</v>
      </c>
      <c r="L63" s="68">
        <v>78</v>
      </c>
      <c r="M63" s="69">
        <v>0.766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25.5" customHeight="1">
      <c r="A64" s="59">
        <v>56</v>
      </c>
      <c r="B64" s="57" t="s">
        <v>1893</v>
      </c>
      <c r="C64" s="57" t="s">
        <v>2490</v>
      </c>
      <c r="D64" s="58"/>
      <c r="E64" s="57" t="s">
        <v>2491</v>
      </c>
      <c r="F64" s="57"/>
      <c r="G64" s="60" t="s">
        <v>2492</v>
      </c>
      <c r="H64" s="58"/>
      <c r="I64" s="60" t="s">
        <v>2493</v>
      </c>
      <c r="J64" s="57" t="s">
        <v>1898</v>
      </c>
      <c r="K64" s="60" t="s">
        <v>1899</v>
      </c>
      <c r="L64" s="68">
        <v>85</v>
      </c>
      <c r="M64" s="69">
        <v>1.1</v>
      </c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25.5" customHeight="1">
      <c r="A65" s="59">
        <v>57</v>
      </c>
      <c r="B65" s="57" t="s">
        <v>1893</v>
      </c>
      <c r="C65" s="57" t="s">
        <v>2494</v>
      </c>
      <c r="D65" s="58"/>
      <c r="E65" s="57" t="s">
        <v>2495</v>
      </c>
      <c r="F65" s="57"/>
      <c r="G65" s="60" t="s">
        <v>2496</v>
      </c>
      <c r="H65" s="58"/>
      <c r="I65" s="60" t="s">
        <v>2497</v>
      </c>
      <c r="J65" s="57" t="s">
        <v>1898</v>
      </c>
      <c r="K65" s="60" t="s">
        <v>1899</v>
      </c>
      <c r="L65" s="68">
        <v>116</v>
      </c>
      <c r="M65" s="69">
        <v>0.21</v>
      </c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5.5" customHeight="1">
      <c r="A66" s="59">
        <v>58</v>
      </c>
      <c r="B66" s="57" t="s">
        <v>1893</v>
      </c>
      <c r="C66" s="57" t="s">
        <v>2498</v>
      </c>
      <c r="D66" s="58"/>
      <c r="E66" s="57" t="s">
        <v>2499</v>
      </c>
      <c r="F66" s="57"/>
      <c r="G66" s="60" t="s">
        <v>2500</v>
      </c>
      <c r="H66" s="58"/>
      <c r="I66" s="60" t="s">
        <v>2501</v>
      </c>
      <c r="J66" s="57" t="s">
        <v>1898</v>
      </c>
      <c r="K66" s="60" t="s">
        <v>1899</v>
      </c>
      <c r="L66" s="68">
        <v>73</v>
      </c>
      <c r="M66" s="69">
        <v>0.3</v>
      </c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27" customHeight="1">
      <c r="A67" s="59">
        <v>59</v>
      </c>
      <c r="B67" s="57" t="s">
        <v>1893</v>
      </c>
      <c r="C67" s="57" t="s">
        <v>2502</v>
      </c>
      <c r="D67" s="58"/>
      <c r="E67" s="57" t="s">
        <v>2503</v>
      </c>
      <c r="F67" s="57"/>
      <c r="G67" s="60" t="s">
        <v>2504</v>
      </c>
      <c r="H67" s="58"/>
      <c r="I67" s="60" t="s">
        <v>2505</v>
      </c>
      <c r="J67" s="57" t="s">
        <v>1898</v>
      </c>
      <c r="K67" s="60" t="s">
        <v>1899</v>
      </c>
      <c r="L67" s="68" t="s">
        <v>2506</v>
      </c>
      <c r="M67" s="69">
        <v>0.687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28.5" customHeight="1">
      <c r="A68" s="59">
        <v>60</v>
      </c>
      <c r="B68" s="57" t="s">
        <v>1893</v>
      </c>
      <c r="C68" s="57" t="s">
        <v>2507</v>
      </c>
      <c r="D68" s="58"/>
      <c r="E68" s="57" t="s">
        <v>1217</v>
      </c>
      <c r="F68" s="57"/>
      <c r="G68" s="60" t="s">
        <v>1218</v>
      </c>
      <c r="H68" s="58"/>
      <c r="I68" s="60" t="s">
        <v>447</v>
      </c>
      <c r="J68" s="57" t="s">
        <v>1898</v>
      </c>
      <c r="K68" s="60" t="s">
        <v>1899</v>
      </c>
      <c r="L68" s="68" t="s">
        <v>448</v>
      </c>
      <c r="M68" s="69">
        <v>2.51</v>
      </c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25.5" customHeight="1">
      <c r="A69" s="59">
        <v>61</v>
      </c>
      <c r="B69" s="57" t="s">
        <v>1893</v>
      </c>
      <c r="C69" s="57" t="s">
        <v>449</v>
      </c>
      <c r="D69" s="58"/>
      <c r="E69" s="57" t="s">
        <v>450</v>
      </c>
      <c r="F69" s="57"/>
      <c r="G69" s="60" t="s">
        <v>1218</v>
      </c>
      <c r="H69" s="58"/>
      <c r="I69" s="60" t="s">
        <v>451</v>
      </c>
      <c r="J69" s="57" t="s">
        <v>1898</v>
      </c>
      <c r="K69" s="60" t="s">
        <v>1899</v>
      </c>
      <c r="L69" s="68">
        <v>111</v>
      </c>
      <c r="M69" s="69">
        <v>1</v>
      </c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25.5" customHeight="1">
      <c r="A70" s="59">
        <v>62</v>
      </c>
      <c r="B70" s="57" t="s">
        <v>1893</v>
      </c>
      <c r="C70" s="57" t="s">
        <v>452</v>
      </c>
      <c r="D70" s="58"/>
      <c r="E70" s="57" t="s">
        <v>453</v>
      </c>
      <c r="F70" s="57"/>
      <c r="G70" s="60" t="s">
        <v>454</v>
      </c>
      <c r="H70" s="58"/>
      <c r="I70" s="60" t="s">
        <v>455</v>
      </c>
      <c r="J70" s="57" t="s">
        <v>1898</v>
      </c>
      <c r="K70" s="60" t="s">
        <v>1899</v>
      </c>
      <c r="L70" s="68">
        <v>84</v>
      </c>
      <c r="M70" s="69">
        <v>0.6</v>
      </c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25.5" customHeight="1">
      <c r="A71" s="59">
        <v>63</v>
      </c>
      <c r="B71" s="57" t="s">
        <v>1893</v>
      </c>
      <c r="C71" s="57" t="s">
        <v>456</v>
      </c>
      <c r="D71" s="58"/>
      <c r="E71" s="57" t="s">
        <v>457</v>
      </c>
      <c r="F71" s="57"/>
      <c r="G71" s="60" t="s">
        <v>454</v>
      </c>
      <c r="H71" s="58"/>
      <c r="I71" s="60" t="s">
        <v>458</v>
      </c>
      <c r="J71" s="57" t="s">
        <v>1898</v>
      </c>
      <c r="K71" s="60" t="s">
        <v>1899</v>
      </c>
      <c r="L71" s="68">
        <v>83</v>
      </c>
      <c r="M71" s="69">
        <v>0.285</v>
      </c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26.25" customHeight="1">
      <c r="A72" s="59">
        <v>64</v>
      </c>
      <c r="B72" s="57" t="s">
        <v>1893</v>
      </c>
      <c r="C72" s="57" t="s">
        <v>459</v>
      </c>
      <c r="D72" s="58"/>
      <c r="E72" s="57" t="s">
        <v>460</v>
      </c>
      <c r="F72" s="58"/>
      <c r="G72" s="60" t="s">
        <v>461</v>
      </c>
      <c r="H72" s="58"/>
      <c r="I72" s="60" t="s">
        <v>462</v>
      </c>
      <c r="J72" s="57" t="s">
        <v>1898</v>
      </c>
      <c r="K72" s="60" t="s">
        <v>1899</v>
      </c>
      <c r="L72" s="59" t="s">
        <v>463</v>
      </c>
      <c r="M72" s="69">
        <v>1.12</v>
      </c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16" ht="24.75" customHeight="1">
      <c r="A73" s="59">
        <v>65</v>
      </c>
      <c r="B73" s="57" t="s">
        <v>1893</v>
      </c>
      <c r="C73" s="57" t="s">
        <v>464</v>
      </c>
      <c r="D73" s="58"/>
      <c r="E73" s="57" t="s">
        <v>465</v>
      </c>
      <c r="F73" s="58"/>
      <c r="G73" s="60" t="s">
        <v>1102</v>
      </c>
      <c r="H73" s="58"/>
      <c r="I73" s="60" t="s">
        <v>466</v>
      </c>
      <c r="J73" s="57" t="s">
        <v>368</v>
      </c>
      <c r="K73" s="60" t="s">
        <v>1086</v>
      </c>
      <c r="L73" s="59">
        <v>80</v>
      </c>
      <c r="M73" s="69">
        <v>0.4</v>
      </c>
      <c r="N73"/>
      <c r="O73"/>
      <c r="P73"/>
    </row>
    <row r="74" spans="1:16" ht="25.5" customHeight="1">
      <c r="A74" s="59">
        <v>66</v>
      </c>
      <c r="B74" s="57" t="s">
        <v>1893</v>
      </c>
      <c r="C74" s="57" t="s">
        <v>467</v>
      </c>
      <c r="D74" s="58"/>
      <c r="E74" s="57" t="s">
        <v>468</v>
      </c>
      <c r="F74" s="58"/>
      <c r="G74" s="60" t="s">
        <v>1098</v>
      </c>
      <c r="H74" s="58"/>
      <c r="I74" s="60" t="s">
        <v>469</v>
      </c>
      <c r="J74" s="57" t="s">
        <v>368</v>
      </c>
      <c r="K74" s="60" t="s">
        <v>1086</v>
      </c>
      <c r="L74" s="59">
        <v>65</v>
      </c>
      <c r="M74" s="69">
        <v>0.85</v>
      </c>
      <c r="N74"/>
      <c r="O74"/>
      <c r="P74"/>
    </row>
    <row r="75" spans="1:13" ht="25.5" customHeight="1">
      <c r="A75" s="59">
        <v>67</v>
      </c>
      <c r="B75" s="57" t="s">
        <v>1893</v>
      </c>
      <c r="C75" s="57" t="s">
        <v>470</v>
      </c>
      <c r="D75" s="71"/>
      <c r="E75" s="57" t="s">
        <v>471</v>
      </c>
      <c r="F75" s="71"/>
      <c r="G75" s="60" t="s">
        <v>472</v>
      </c>
      <c r="H75" s="71"/>
      <c r="I75" s="60" t="s">
        <v>473</v>
      </c>
      <c r="J75" s="60" t="s">
        <v>1006</v>
      </c>
      <c r="K75" s="60" t="s">
        <v>241</v>
      </c>
      <c r="L75" s="60" t="s">
        <v>474</v>
      </c>
      <c r="M75" s="69">
        <v>21.11</v>
      </c>
    </row>
    <row r="76" ht="12.75">
      <c r="G76" s="70"/>
    </row>
    <row r="77" spans="3:7" ht="12.75">
      <c r="C77" s="62" t="s">
        <v>1913</v>
      </c>
      <c r="D77" s="63"/>
      <c r="G77" s="62" t="s">
        <v>1914</v>
      </c>
    </row>
    <row r="78" ht="12.75">
      <c r="G78" s="70"/>
    </row>
    <row r="79" ht="12.75">
      <c r="G79" s="70"/>
    </row>
    <row r="80" ht="12.75">
      <c r="G80" s="70"/>
    </row>
    <row r="81" ht="12.75">
      <c r="G81" s="70"/>
    </row>
    <row r="82" ht="12.75">
      <c r="G82" s="70"/>
    </row>
    <row r="83" ht="12.75">
      <c r="G83" s="70"/>
    </row>
    <row r="84" ht="12.75">
      <c r="G84" s="70"/>
    </row>
    <row r="85" ht="12.75">
      <c r="G85" s="70"/>
    </row>
    <row r="86" ht="12.75">
      <c r="G86" s="70"/>
    </row>
    <row r="87" ht="12.75">
      <c r="G87" s="70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51"/>
  <sheetViews>
    <sheetView workbookViewId="0" topLeftCell="A110">
      <selection activeCell="A111" sqref="A111:IV111"/>
    </sheetView>
  </sheetViews>
  <sheetFormatPr defaultColWidth="9.140625" defaultRowHeight="15"/>
  <cols>
    <col min="1" max="1" width="4.421875" style="27" customWidth="1"/>
    <col min="2" max="2" width="6.421875" style="4" customWidth="1"/>
    <col min="3" max="3" width="20.8515625" style="4" customWidth="1"/>
    <col min="4" max="4" width="8.00390625" style="4" customWidth="1"/>
    <col min="5" max="5" width="24.57421875" style="4" customWidth="1"/>
    <col min="6" max="6" width="8.421875" style="4" customWidth="1"/>
    <col min="7" max="7" width="36.00390625" style="4" customWidth="1"/>
    <col min="8" max="8" width="13.8515625" style="4" customWidth="1"/>
    <col min="9" max="9" width="16.00390625" style="4" customWidth="1"/>
    <col min="10" max="10" width="10.00390625" style="4" customWidth="1"/>
    <col min="11" max="11" width="12.421875" style="4" customWidth="1"/>
    <col min="12" max="12" width="9.140625" style="27" customWidth="1"/>
    <col min="13" max="13" width="7.28125" style="5" customWidth="1"/>
    <col min="14" max="14" width="9.00390625" style="6" customWidth="1"/>
    <col min="15" max="16384" width="9.00390625" style="3" customWidth="1"/>
  </cols>
  <sheetData>
    <row r="1" spans="1:3" ht="12.75">
      <c r="A1" s="158" t="s">
        <v>528</v>
      </c>
      <c r="B1" s="158"/>
      <c r="C1" s="158"/>
    </row>
    <row r="2" spans="1:3" ht="12.75">
      <c r="A2" s="158" t="s">
        <v>529</v>
      </c>
      <c r="B2" s="158"/>
      <c r="C2" s="158"/>
    </row>
    <row r="3" spans="1:3" ht="12.75">
      <c r="A3" s="158" t="s">
        <v>1468</v>
      </c>
      <c r="B3" s="158"/>
      <c r="C3" s="158"/>
    </row>
    <row r="7" spans="1:15" s="11" customFormat="1" ht="114.75">
      <c r="A7" s="61" t="s">
        <v>532</v>
      </c>
      <c r="B7" s="51" t="s">
        <v>533</v>
      </c>
      <c r="C7" s="51" t="s">
        <v>534</v>
      </c>
      <c r="D7" s="51" t="s">
        <v>1419</v>
      </c>
      <c r="E7" s="52" t="s">
        <v>1884</v>
      </c>
      <c r="F7" s="52" t="s">
        <v>1418</v>
      </c>
      <c r="G7" s="52" t="s">
        <v>1886</v>
      </c>
      <c r="H7" s="52" t="s">
        <v>1417</v>
      </c>
      <c r="I7" s="51" t="s">
        <v>2458</v>
      </c>
      <c r="J7" s="51" t="s">
        <v>1889</v>
      </c>
      <c r="K7" s="51" t="s">
        <v>1890</v>
      </c>
      <c r="L7" s="53" t="s">
        <v>1891</v>
      </c>
      <c r="M7" s="54" t="s">
        <v>1420</v>
      </c>
      <c r="N7" s="75"/>
      <c r="O7" s="64"/>
    </row>
    <row r="8" spans="1:14" s="45" customFormat="1" ht="12.75">
      <c r="A8" s="55">
        <v>0</v>
      </c>
      <c r="B8" s="55">
        <v>1</v>
      </c>
      <c r="C8" s="55">
        <v>2</v>
      </c>
      <c r="D8" s="55">
        <v>3</v>
      </c>
      <c r="E8" s="55">
        <v>4</v>
      </c>
      <c r="F8" s="55">
        <v>5</v>
      </c>
      <c r="G8" s="55">
        <v>6</v>
      </c>
      <c r="H8" s="55">
        <v>7</v>
      </c>
      <c r="I8" s="55">
        <v>8</v>
      </c>
      <c r="J8" s="55">
        <v>9</v>
      </c>
      <c r="K8" s="55">
        <v>10</v>
      </c>
      <c r="L8" s="55">
        <v>11</v>
      </c>
      <c r="M8" s="56">
        <v>12</v>
      </c>
      <c r="N8" s="76"/>
    </row>
    <row r="9" spans="1:256" ht="26.25">
      <c r="A9" s="59">
        <v>1</v>
      </c>
      <c r="B9" s="57" t="s">
        <v>1893</v>
      </c>
      <c r="C9" s="57" t="s">
        <v>316</v>
      </c>
      <c r="D9" s="57"/>
      <c r="E9" s="57" t="s">
        <v>317</v>
      </c>
      <c r="F9" s="57"/>
      <c r="G9" s="60" t="s">
        <v>1129</v>
      </c>
      <c r="H9" s="57"/>
      <c r="I9" s="60" t="s">
        <v>318</v>
      </c>
      <c r="J9" s="57" t="s">
        <v>1085</v>
      </c>
      <c r="K9" s="60" t="s">
        <v>1086</v>
      </c>
      <c r="L9" s="59">
        <v>135</v>
      </c>
      <c r="M9" s="69">
        <v>0.25</v>
      </c>
      <c r="N9" s="77"/>
      <c r="O9" s="50"/>
      <c r="P9" s="50"/>
      <c r="Q9" s="50"/>
      <c r="R9" s="50"/>
      <c r="S9" s="50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6.25">
      <c r="A10" s="59">
        <v>2</v>
      </c>
      <c r="B10" s="57" t="s">
        <v>1893</v>
      </c>
      <c r="C10" s="57" t="s">
        <v>319</v>
      </c>
      <c r="D10" s="57"/>
      <c r="E10" s="57" t="s">
        <v>320</v>
      </c>
      <c r="F10" s="57"/>
      <c r="G10" s="60" t="s">
        <v>321</v>
      </c>
      <c r="H10" s="57"/>
      <c r="I10" s="60" t="s">
        <v>322</v>
      </c>
      <c r="J10" s="57" t="s">
        <v>273</v>
      </c>
      <c r="K10" s="60" t="s">
        <v>1086</v>
      </c>
      <c r="L10" s="59">
        <v>91</v>
      </c>
      <c r="M10" s="69">
        <v>0.25</v>
      </c>
      <c r="N10" s="77"/>
      <c r="O10" s="50"/>
      <c r="P10" s="50"/>
      <c r="Q10" s="50"/>
      <c r="R10" s="50"/>
      <c r="S10" s="5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6.25">
      <c r="A11" s="59">
        <v>3</v>
      </c>
      <c r="B11" s="57" t="s">
        <v>1893</v>
      </c>
      <c r="C11" s="57" t="s">
        <v>323</v>
      </c>
      <c r="D11" s="57"/>
      <c r="E11" s="57" t="s">
        <v>324</v>
      </c>
      <c r="F11" s="57"/>
      <c r="G11" s="60" t="s">
        <v>1102</v>
      </c>
      <c r="H11" s="57"/>
      <c r="I11" s="60" t="s">
        <v>325</v>
      </c>
      <c r="J11" s="57" t="s">
        <v>368</v>
      </c>
      <c r="K11" s="60" t="s">
        <v>1086</v>
      </c>
      <c r="L11" s="59">
        <v>63</v>
      </c>
      <c r="M11" s="69">
        <v>0.25</v>
      </c>
      <c r="N11" s="77"/>
      <c r="O11" s="50"/>
      <c r="P11" s="50"/>
      <c r="Q11" s="50"/>
      <c r="R11" s="50"/>
      <c r="S11" s="50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6.25">
      <c r="A12" s="59">
        <v>4</v>
      </c>
      <c r="B12" s="57" t="s">
        <v>1893</v>
      </c>
      <c r="C12" s="57" t="s">
        <v>326</v>
      </c>
      <c r="D12" s="57"/>
      <c r="E12" s="57" t="s">
        <v>327</v>
      </c>
      <c r="F12" s="57"/>
      <c r="G12" s="60" t="s">
        <v>328</v>
      </c>
      <c r="H12" s="57"/>
      <c r="I12" s="60" t="s">
        <v>329</v>
      </c>
      <c r="J12" s="57" t="s">
        <v>1085</v>
      </c>
      <c r="K12" s="60" t="s">
        <v>1086</v>
      </c>
      <c r="L12" s="59" t="s">
        <v>330</v>
      </c>
      <c r="M12" s="69">
        <v>4</v>
      </c>
      <c r="N12" s="77"/>
      <c r="O12" s="50"/>
      <c r="P12" s="50"/>
      <c r="Q12" s="50"/>
      <c r="R12" s="50"/>
      <c r="S12" s="50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6.25">
      <c r="A13" s="59">
        <v>5</v>
      </c>
      <c r="B13" s="57" t="s">
        <v>1893</v>
      </c>
      <c r="C13" s="57" t="s">
        <v>331</v>
      </c>
      <c r="D13" s="57"/>
      <c r="E13" s="57" t="s">
        <v>332</v>
      </c>
      <c r="F13" s="57"/>
      <c r="G13" s="60" t="s">
        <v>1098</v>
      </c>
      <c r="H13" s="57"/>
      <c r="I13" s="60" t="s">
        <v>333</v>
      </c>
      <c r="J13" s="57" t="s">
        <v>368</v>
      </c>
      <c r="K13" s="60" t="s">
        <v>1086</v>
      </c>
      <c r="L13" s="59" t="s">
        <v>1467</v>
      </c>
      <c r="M13" s="69">
        <v>3.1</v>
      </c>
      <c r="N13" s="77"/>
      <c r="O13" s="50"/>
      <c r="P13" s="50"/>
      <c r="Q13" s="50"/>
      <c r="R13" s="50"/>
      <c r="S13" s="50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6.25">
      <c r="A14" s="59">
        <v>6</v>
      </c>
      <c r="B14" s="57" t="s">
        <v>1893</v>
      </c>
      <c r="C14" s="60" t="s">
        <v>334</v>
      </c>
      <c r="D14" s="57"/>
      <c r="E14" s="57" t="s">
        <v>1640</v>
      </c>
      <c r="F14" s="57"/>
      <c r="G14" s="60" t="s">
        <v>1641</v>
      </c>
      <c r="H14" s="57"/>
      <c r="I14" s="60" t="s">
        <v>335</v>
      </c>
      <c r="J14" s="57" t="s">
        <v>1898</v>
      </c>
      <c r="K14" s="60" t="s">
        <v>1899</v>
      </c>
      <c r="L14" s="65">
        <v>0.78</v>
      </c>
      <c r="M14" s="69">
        <v>0.462</v>
      </c>
      <c r="N14" s="77"/>
      <c r="O14" s="50"/>
      <c r="P14" s="50"/>
      <c r="Q14" s="50"/>
      <c r="R14" s="50"/>
      <c r="S14" s="50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6.25">
      <c r="A15" s="59">
        <v>7</v>
      </c>
      <c r="B15" s="57" t="s">
        <v>1893</v>
      </c>
      <c r="C15" s="57" t="s">
        <v>336</v>
      </c>
      <c r="D15" s="57"/>
      <c r="E15" s="57" t="s">
        <v>337</v>
      </c>
      <c r="F15" s="57"/>
      <c r="G15" s="60" t="s">
        <v>338</v>
      </c>
      <c r="H15" s="57"/>
      <c r="I15" s="60" t="s">
        <v>339</v>
      </c>
      <c r="J15" s="57" t="s">
        <v>1898</v>
      </c>
      <c r="K15" s="60" t="s">
        <v>1899</v>
      </c>
      <c r="L15" s="59">
        <v>70.81</v>
      </c>
      <c r="M15" s="69">
        <v>0.285</v>
      </c>
      <c r="N15" s="77"/>
      <c r="O15" s="50"/>
      <c r="P15" s="50"/>
      <c r="Q15" s="50"/>
      <c r="R15" s="50"/>
      <c r="S15" s="50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6.25">
      <c r="A16" s="59">
        <v>8</v>
      </c>
      <c r="B16" s="57" t="s">
        <v>1893</v>
      </c>
      <c r="C16" s="57" t="s">
        <v>340</v>
      </c>
      <c r="D16" s="57"/>
      <c r="E16" s="57" t="s">
        <v>341</v>
      </c>
      <c r="F16" s="57"/>
      <c r="G16" s="60" t="s">
        <v>342</v>
      </c>
      <c r="H16" s="57"/>
      <c r="I16" s="60" t="s">
        <v>343</v>
      </c>
      <c r="J16" s="57" t="s">
        <v>1898</v>
      </c>
      <c r="K16" s="60" t="s">
        <v>1899</v>
      </c>
      <c r="L16" s="59" t="s">
        <v>1466</v>
      </c>
      <c r="M16" s="69">
        <v>1.058</v>
      </c>
      <c r="N16" s="77"/>
      <c r="O16" s="50"/>
      <c r="P16" s="50"/>
      <c r="Q16" s="50"/>
      <c r="R16" s="50"/>
      <c r="S16" s="50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6.25">
      <c r="A17" s="59">
        <v>9</v>
      </c>
      <c r="B17" s="57" t="s">
        <v>1893</v>
      </c>
      <c r="C17" s="57" t="s">
        <v>344</v>
      </c>
      <c r="D17" s="57"/>
      <c r="E17" s="57" t="s">
        <v>345</v>
      </c>
      <c r="F17" s="57"/>
      <c r="G17" s="60" t="s">
        <v>346</v>
      </c>
      <c r="H17" s="57"/>
      <c r="I17" s="60" t="s">
        <v>2573</v>
      </c>
      <c r="J17" s="57" t="s">
        <v>1037</v>
      </c>
      <c r="K17" s="60" t="s">
        <v>394</v>
      </c>
      <c r="L17" s="65">
        <v>0.76</v>
      </c>
      <c r="M17" s="69">
        <v>2.64</v>
      </c>
      <c r="N17" s="77"/>
      <c r="O17" s="50"/>
      <c r="P17" s="50"/>
      <c r="Q17" s="50"/>
      <c r="R17" s="50"/>
      <c r="S17" s="50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6.25">
      <c r="A18" s="59">
        <v>10</v>
      </c>
      <c r="B18" s="57" t="s">
        <v>1893</v>
      </c>
      <c r="C18" s="57" t="s">
        <v>2574</v>
      </c>
      <c r="D18" s="57"/>
      <c r="E18" s="57" t="s">
        <v>2575</v>
      </c>
      <c r="F18" s="57"/>
      <c r="G18" s="60" t="s">
        <v>2576</v>
      </c>
      <c r="H18" s="57"/>
      <c r="I18" s="60" t="s">
        <v>2577</v>
      </c>
      <c r="J18" s="57" t="s">
        <v>1921</v>
      </c>
      <c r="K18" s="60" t="s">
        <v>1899</v>
      </c>
      <c r="L18" s="59" t="s">
        <v>2578</v>
      </c>
      <c r="M18" s="69">
        <v>1.376</v>
      </c>
      <c r="N18" s="77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6.25">
      <c r="A19" s="59">
        <v>11</v>
      </c>
      <c r="B19" s="57" t="s">
        <v>1893</v>
      </c>
      <c r="C19" s="57" t="s">
        <v>2579</v>
      </c>
      <c r="D19" s="57"/>
      <c r="E19" s="57" t="s">
        <v>2580</v>
      </c>
      <c r="F19" s="57"/>
      <c r="G19" s="60" t="s">
        <v>2581</v>
      </c>
      <c r="H19" s="57"/>
      <c r="I19" s="60" t="s">
        <v>2582</v>
      </c>
      <c r="J19" s="57" t="s">
        <v>1921</v>
      </c>
      <c r="K19" s="60" t="s">
        <v>1899</v>
      </c>
      <c r="L19" s="65">
        <v>0.22</v>
      </c>
      <c r="M19" s="69">
        <v>1.748</v>
      </c>
      <c r="N19" s="77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6.25">
      <c r="A20" s="59">
        <v>12</v>
      </c>
      <c r="B20" s="57" t="s">
        <v>1893</v>
      </c>
      <c r="C20" s="57" t="s">
        <v>2583</v>
      </c>
      <c r="D20" s="57"/>
      <c r="E20" s="57" t="s">
        <v>2584</v>
      </c>
      <c r="F20" s="57"/>
      <c r="G20" s="60" t="s">
        <v>2585</v>
      </c>
      <c r="H20" s="57"/>
      <c r="I20" s="60" t="s">
        <v>2586</v>
      </c>
      <c r="J20" s="57" t="s">
        <v>1898</v>
      </c>
      <c r="K20" s="60" t="s">
        <v>1899</v>
      </c>
      <c r="L20" s="59">
        <v>135</v>
      </c>
      <c r="M20" s="69">
        <v>0.06</v>
      </c>
      <c r="N20" s="77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6.25">
      <c r="A21" s="59">
        <v>13</v>
      </c>
      <c r="B21" s="57" t="s">
        <v>1893</v>
      </c>
      <c r="C21" s="57" t="s">
        <v>2587</v>
      </c>
      <c r="D21" s="57"/>
      <c r="E21" s="57" t="s">
        <v>2588</v>
      </c>
      <c r="F21" s="57"/>
      <c r="G21" s="60" t="s">
        <v>2589</v>
      </c>
      <c r="H21" s="57"/>
      <c r="I21" s="60" t="s">
        <v>2590</v>
      </c>
      <c r="J21" s="57" t="s">
        <v>1037</v>
      </c>
      <c r="K21" s="60" t="s">
        <v>394</v>
      </c>
      <c r="L21" s="59">
        <v>77</v>
      </c>
      <c r="M21" s="69">
        <v>2</v>
      </c>
      <c r="N21" s="77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6.25">
      <c r="A22" s="59">
        <v>14</v>
      </c>
      <c r="B22" s="57" t="s">
        <v>1893</v>
      </c>
      <c r="C22" s="57" t="s">
        <v>2591</v>
      </c>
      <c r="D22" s="57"/>
      <c r="E22" s="57" t="s">
        <v>2592</v>
      </c>
      <c r="F22" s="57"/>
      <c r="G22" s="60" t="s">
        <v>2593</v>
      </c>
      <c r="H22" s="57"/>
      <c r="I22" s="60" t="s">
        <v>2594</v>
      </c>
      <c r="J22" s="57" t="s">
        <v>1921</v>
      </c>
      <c r="K22" s="60" t="s">
        <v>1899</v>
      </c>
      <c r="L22" s="65">
        <v>0.51</v>
      </c>
      <c r="M22" s="69">
        <v>0.1</v>
      </c>
      <c r="N22" s="77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9">
      <c r="A23" s="59">
        <v>15</v>
      </c>
      <c r="B23" s="57" t="s">
        <v>1893</v>
      </c>
      <c r="C23" s="57" t="s">
        <v>2595</v>
      </c>
      <c r="D23" s="57"/>
      <c r="E23" s="57" t="s">
        <v>2596</v>
      </c>
      <c r="F23" s="57"/>
      <c r="G23" s="60" t="s">
        <v>2597</v>
      </c>
      <c r="H23" s="57"/>
      <c r="I23" s="60" t="s">
        <v>2598</v>
      </c>
      <c r="J23" s="57" t="s">
        <v>1904</v>
      </c>
      <c r="K23" s="60" t="s">
        <v>1905</v>
      </c>
      <c r="L23" s="65" t="s">
        <v>1033</v>
      </c>
      <c r="M23" s="69">
        <v>0.87</v>
      </c>
      <c r="N23" s="77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">
      <c r="A24" s="59">
        <v>16</v>
      </c>
      <c r="B24" s="57" t="s">
        <v>1893</v>
      </c>
      <c r="C24" s="57" t="s">
        <v>2599</v>
      </c>
      <c r="D24" s="57"/>
      <c r="E24" s="57" t="s">
        <v>2600</v>
      </c>
      <c r="F24" s="57"/>
      <c r="G24" s="60" t="s">
        <v>2601</v>
      </c>
      <c r="H24" s="57"/>
      <c r="I24" s="60" t="s">
        <v>2602</v>
      </c>
      <c r="J24" s="57" t="s">
        <v>1904</v>
      </c>
      <c r="K24" s="60" t="s">
        <v>1905</v>
      </c>
      <c r="L24" s="65">
        <v>1.16</v>
      </c>
      <c r="M24" s="69">
        <v>0.38</v>
      </c>
      <c r="N24" s="77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9">
      <c r="A25" s="59">
        <v>17</v>
      </c>
      <c r="B25" s="57" t="s">
        <v>1893</v>
      </c>
      <c r="C25" s="57" t="s">
        <v>2603</v>
      </c>
      <c r="D25" s="57"/>
      <c r="E25" s="57" t="s">
        <v>2604</v>
      </c>
      <c r="F25" s="57"/>
      <c r="G25" s="60" t="s">
        <v>2605</v>
      </c>
      <c r="H25" s="57"/>
      <c r="I25" s="60" t="s">
        <v>2606</v>
      </c>
      <c r="J25" s="57" t="s">
        <v>1904</v>
      </c>
      <c r="K25" s="60" t="s">
        <v>1905</v>
      </c>
      <c r="L25" s="65">
        <v>0.75</v>
      </c>
      <c r="M25" s="69">
        <v>0.8</v>
      </c>
      <c r="N25" s="77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9">
      <c r="A26" s="59">
        <v>18</v>
      </c>
      <c r="B26" s="57" t="s">
        <v>1893</v>
      </c>
      <c r="C26" s="57" t="s">
        <v>2607</v>
      </c>
      <c r="D26" s="57"/>
      <c r="E26" s="57" t="s">
        <v>2608</v>
      </c>
      <c r="F26" s="57"/>
      <c r="G26" s="60" t="s">
        <v>2609</v>
      </c>
      <c r="H26" s="57"/>
      <c r="I26" s="60" t="s">
        <v>2610</v>
      </c>
      <c r="J26" s="57" t="s">
        <v>1904</v>
      </c>
      <c r="K26" s="60" t="s">
        <v>1905</v>
      </c>
      <c r="L26" s="59" t="s">
        <v>2611</v>
      </c>
      <c r="M26" s="69">
        <v>1.07</v>
      </c>
      <c r="N26" s="77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9">
      <c r="A27" s="59">
        <v>19</v>
      </c>
      <c r="B27" s="57" t="s">
        <v>1893</v>
      </c>
      <c r="C27" s="57" t="s">
        <v>2612</v>
      </c>
      <c r="D27" s="57"/>
      <c r="E27" s="57" t="s">
        <v>2613</v>
      </c>
      <c r="F27" s="57"/>
      <c r="G27" s="60" t="s">
        <v>2614</v>
      </c>
      <c r="H27" s="57"/>
      <c r="I27" s="60" t="s">
        <v>2620</v>
      </c>
      <c r="J27" s="57" t="s">
        <v>1904</v>
      </c>
      <c r="K27" s="60" t="s">
        <v>1905</v>
      </c>
      <c r="L27" s="65">
        <v>0.74</v>
      </c>
      <c r="M27" s="69">
        <v>1</v>
      </c>
      <c r="N27" s="77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9">
      <c r="A28" s="59">
        <v>20</v>
      </c>
      <c r="B28" s="57" t="s">
        <v>1893</v>
      </c>
      <c r="C28" s="57" t="s">
        <v>2615</v>
      </c>
      <c r="D28" s="57"/>
      <c r="E28" s="57" t="s">
        <v>2616</v>
      </c>
      <c r="F28" s="57"/>
      <c r="G28" s="60" t="s">
        <v>2618</v>
      </c>
      <c r="H28" s="57"/>
      <c r="I28" s="60" t="s">
        <v>2619</v>
      </c>
      <c r="J28" s="57" t="s">
        <v>1904</v>
      </c>
      <c r="K28" s="60" t="s">
        <v>1905</v>
      </c>
      <c r="L28" s="65">
        <v>0.75</v>
      </c>
      <c r="M28" s="69">
        <v>0.75</v>
      </c>
      <c r="N28" s="77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9">
      <c r="A29" s="59">
        <v>21</v>
      </c>
      <c r="B29" s="57" t="s">
        <v>1893</v>
      </c>
      <c r="C29" s="57" t="s">
        <v>2621</v>
      </c>
      <c r="D29" s="57"/>
      <c r="E29" s="57" t="s">
        <v>2622</v>
      </c>
      <c r="F29" s="57"/>
      <c r="G29" s="60" t="s">
        <v>2623</v>
      </c>
      <c r="H29" s="57"/>
      <c r="I29" s="60" t="s">
        <v>1226</v>
      </c>
      <c r="J29" s="57" t="s">
        <v>1904</v>
      </c>
      <c r="K29" s="60" t="s">
        <v>1905</v>
      </c>
      <c r="L29" s="65">
        <v>1.16</v>
      </c>
      <c r="M29" s="69">
        <v>1.75</v>
      </c>
      <c r="N29" s="77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9">
      <c r="A30" s="59">
        <v>22</v>
      </c>
      <c r="B30" s="57" t="s">
        <v>1893</v>
      </c>
      <c r="C30" s="57" t="s">
        <v>736</v>
      </c>
      <c r="D30" s="57"/>
      <c r="E30" s="57" t="s">
        <v>737</v>
      </c>
      <c r="F30" s="57"/>
      <c r="G30" s="60" t="s">
        <v>738</v>
      </c>
      <c r="H30" s="57"/>
      <c r="I30" s="60" t="s">
        <v>739</v>
      </c>
      <c r="J30" s="57" t="s">
        <v>1904</v>
      </c>
      <c r="K30" s="60" t="s">
        <v>1905</v>
      </c>
      <c r="L30" s="65">
        <v>0.75</v>
      </c>
      <c r="M30" s="69">
        <v>10</v>
      </c>
      <c r="N30" s="77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9">
      <c r="A31" s="59">
        <v>23</v>
      </c>
      <c r="B31" s="57" t="s">
        <v>1893</v>
      </c>
      <c r="C31" s="57" t="s">
        <v>740</v>
      </c>
      <c r="D31" s="57"/>
      <c r="E31" s="57" t="s">
        <v>741</v>
      </c>
      <c r="F31" s="57"/>
      <c r="G31" s="60" t="s">
        <v>742</v>
      </c>
      <c r="H31" s="57"/>
      <c r="I31" s="60" t="s">
        <v>743</v>
      </c>
      <c r="J31" s="57" t="s">
        <v>1904</v>
      </c>
      <c r="K31" s="60" t="s">
        <v>1905</v>
      </c>
      <c r="L31" s="65">
        <v>0.9</v>
      </c>
      <c r="M31" s="69">
        <v>0.5</v>
      </c>
      <c r="N31" s="77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9">
      <c r="A32" s="59">
        <v>24</v>
      </c>
      <c r="B32" s="57" t="s">
        <v>1893</v>
      </c>
      <c r="C32" s="57" t="s">
        <v>744</v>
      </c>
      <c r="D32" s="57"/>
      <c r="E32" s="57" t="s">
        <v>745</v>
      </c>
      <c r="F32" s="57"/>
      <c r="G32" s="60" t="s">
        <v>742</v>
      </c>
      <c r="H32" s="57"/>
      <c r="I32" s="60" t="s">
        <v>746</v>
      </c>
      <c r="J32" s="57" t="s">
        <v>1904</v>
      </c>
      <c r="K32" s="60" t="s">
        <v>1905</v>
      </c>
      <c r="L32" s="59" t="s">
        <v>747</v>
      </c>
      <c r="M32" s="69">
        <v>0.25</v>
      </c>
      <c r="N32" s="77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9">
      <c r="A33" s="59">
        <v>25</v>
      </c>
      <c r="B33" s="57" t="s">
        <v>1893</v>
      </c>
      <c r="C33" s="60" t="s">
        <v>748</v>
      </c>
      <c r="D33" s="57"/>
      <c r="E33" s="57" t="s">
        <v>749</v>
      </c>
      <c r="F33" s="57"/>
      <c r="G33" s="60" t="s">
        <v>750</v>
      </c>
      <c r="H33" s="57"/>
      <c r="I33" s="60" t="s">
        <v>751</v>
      </c>
      <c r="J33" s="57" t="s">
        <v>1904</v>
      </c>
      <c r="K33" s="60" t="s">
        <v>1905</v>
      </c>
      <c r="L33" s="65">
        <v>0.9</v>
      </c>
      <c r="M33" s="69">
        <v>3</v>
      </c>
      <c r="N33" s="77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9">
      <c r="A34" s="59">
        <v>26</v>
      </c>
      <c r="B34" s="57" t="s">
        <v>1893</v>
      </c>
      <c r="C34" s="57" t="s">
        <v>752</v>
      </c>
      <c r="D34" s="57"/>
      <c r="E34" s="57" t="s">
        <v>753</v>
      </c>
      <c r="F34" s="57"/>
      <c r="G34" s="60" t="s">
        <v>754</v>
      </c>
      <c r="H34" s="57"/>
      <c r="I34" s="60" t="s">
        <v>755</v>
      </c>
      <c r="J34" s="57" t="s">
        <v>1904</v>
      </c>
      <c r="K34" s="60" t="s">
        <v>1905</v>
      </c>
      <c r="L34" s="59" t="s">
        <v>756</v>
      </c>
      <c r="M34" s="69">
        <v>10</v>
      </c>
      <c r="N34" s="77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9">
      <c r="A35" s="59">
        <v>27</v>
      </c>
      <c r="B35" s="57" t="s">
        <v>1893</v>
      </c>
      <c r="C35" s="60" t="s">
        <v>757</v>
      </c>
      <c r="D35" s="57"/>
      <c r="E35" s="57" t="s">
        <v>758</v>
      </c>
      <c r="F35" s="57"/>
      <c r="G35" s="60" t="s">
        <v>759</v>
      </c>
      <c r="H35" s="57"/>
      <c r="I35" s="60" t="s">
        <v>760</v>
      </c>
      <c r="J35" s="57" t="s">
        <v>1904</v>
      </c>
      <c r="K35" s="60" t="s">
        <v>1905</v>
      </c>
      <c r="L35" s="59" t="s">
        <v>756</v>
      </c>
      <c r="M35" s="69">
        <v>10</v>
      </c>
      <c r="N35" s="77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9">
      <c r="A36" s="59">
        <v>28</v>
      </c>
      <c r="B36" s="57" t="s">
        <v>1893</v>
      </c>
      <c r="C36" s="57" t="s">
        <v>761</v>
      </c>
      <c r="D36" s="57"/>
      <c r="E36" s="57" t="s">
        <v>762</v>
      </c>
      <c r="F36" s="57"/>
      <c r="G36" s="60" t="s">
        <v>763</v>
      </c>
      <c r="H36" s="57"/>
      <c r="I36" s="60" t="s">
        <v>764</v>
      </c>
      <c r="J36" s="57" t="s">
        <v>1904</v>
      </c>
      <c r="K36" s="60" t="s">
        <v>1905</v>
      </c>
      <c r="L36" s="59" t="s">
        <v>765</v>
      </c>
      <c r="M36" s="69">
        <v>4.5</v>
      </c>
      <c r="N36" s="38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9">
      <c r="A37" s="59">
        <v>29</v>
      </c>
      <c r="B37" s="57" t="s">
        <v>1893</v>
      </c>
      <c r="C37" s="57" t="s">
        <v>766</v>
      </c>
      <c r="D37" s="57"/>
      <c r="E37" s="57" t="s">
        <v>767</v>
      </c>
      <c r="F37" s="57"/>
      <c r="G37" s="60" t="s">
        <v>768</v>
      </c>
      <c r="H37" s="57"/>
      <c r="I37" s="60" t="s">
        <v>769</v>
      </c>
      <c r="J37" s="57" t="s">
        <v>1904</v>
      </c>
      <c r="K37" s="60" t="s">
        <v>1905</v>
      </c>
      <c r="L37" s="59" t="s">
        <v>770</v>
      </c>
      <c r="M37" s="69">
        <v>1.05</v>
      </c>
      <c r="N37" s="38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9">
      <c r="A38" s="59">
        <v>30</v>
      </c>
      <c r="B38" s="57" t="s">
        <v>1893</v>
      </c>
      <c r="C38" s="57" t="s">
        <v>771</v>
      </c>
      <c r="D38" s="57"/>
      <c r="E38" s="57" t="s">
        <v>772</v>
      </c>
      <c r="F38" s="57"/>
      <c r="G38" s="60" t="s">
        <v>773</v>
      </c>
      <c r="H38" s="57"/>
      <c r="I38" s="60" t="s">
        <v>774</v>
      </c>
      <c r="J38" s="57" t="s">
        <v>1904</v>
      </c>
      <c r="K38" s="60" t="s">
        <v>1905</v>
      </c>
      <c r="L38" s="65">
        <v>0.9</v>
      </c>
      <c r="M38" s="69">
        <v>6.5</v>
      </c>
      <c r="N38" s="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9">
      <c r="A39" s="59">
        <v>31</v>
      </c>
      <c r="B39" s="57" t="s">
        <v>1893</v>
      </c>
      <c r="C39" s="57" t="s">
        <v>775</v>
      </c>
      <c r="D39" s="57"/>
      <c r="E39" s="57" t="s">
        <v>776</v>
      </c>
      <c r="F39" s="57"/>
      <c r="G39" s="60" t="s">
        <v>777</v>
      </c>
      <c r="H39" s="57"/>
      <c r="I39" s="60" t="s">
        <v>778</v>
      </c>
      <c r="J39" s="57" t="s">
        <v>1904</v>
      </c>
      <c r="K39" s="60" t="s">
        <v>1905</v>
      </c>
      <c r="L39" s="72">
        <v>0.89</v>
      </c>
      <c r="M39" s="69">
        <v>14</v>
      </c>
      <c r="N39" s="38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9">
      <c r="A40" s="59">
        <v>32</v>
      </c>
      <c r="B40" s="57" t="s">
        <v>1893</v>
      </c>
      <c r="C40" s="57" t="s">
        <v>779</v>
      </c>
      <c r="D40" s="57"/>
      <c r="E40" s="57" t="s">
        <v>780</v>
      </c>
      <c r="F40" s="57"/>
      <c r="G40" s="60" t="s">
        <v>763</v>
      </c>
      <c r="H40" s="57"/>
      <c r="I40" s="60" t="s">
        <v>781</v>
      </c>
      <c r="J40" s="57" t="s">
        <v>1904</v>
      </c>
      <c r="K40" s="60" t="s">
        <v>1905</v>
      </c>
      <c r="L40" s="67" t="s">
        <v>782</v>
      </c>
      <c r="M40" s="69">
        <v>0.53</v>
      </c>
      <c r="N40" s="38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9">
      <c r="A41" s="59">
        <v>33</v>
      </c>
      <c r="B41" s="57" t="s">
        <v>1893</v>
      </c>
      <c r="C41" s="57" t="s">
        <v>783</v>
      </c>
      <c r="D41" s="57"/>
      <c r="E41" s="57" t="s">
        <v>784</v>
      </c>
      <c r="F41" s="57"/>
      <c r="G41" s="60" t="s">
        <v>785</v>
      </c>
      <c r="H41" s="57"/>
      <c r="I41" s="60" t="s">
        <v>786</v>
      </c>
      <c r="J41" s="57" t="s">
        <v>1904</v>
      </c>
      <c r="K41" s="60" t="s">
        <v>1905</v>
      </c>
      <c r="L41" s="65">
        <v>0.7</v>
      </c>
      <c r="M41" s="69">
        <v>0.63</v>
      </c>
      <c r="N41" s="38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9">
      <c r="A42" s="59">
        <v>34</v>
      </c>
      <c r="B42" s="57" t="s">
        <v>1893</v>
      </c>
      <c r="C42" s="57" t="s">
        <v>787</v>
      </c>
      <c r="D42" s="57"/>
      <c r="E42" s="57" t="s">
        <v>788</v>
      </c>
      <c r="F42" s="57"/>
      <c r="G42" s="60" t="s">
        <v>789</v>
      </c>
      <c r="H42" s="57"/>
      <c r="I42" s="60" t="s">
        <v>790</v>
      </c>
      <c r="J42" s="57" t="s">
        <v>1904</v>
      </c>
      <c r="K42" s="60" t="s">
        <v>1905</v>
      </c>
      <c r="L42" s="67" t="s">
        <v>791</v>
      </c>
      <c r="M42" s="69">
        <v>0.25</v>
      </c>
      <c r="N42" s="38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9">
      <c r="A43" s="59">
        <v>35</v>
      </c>
      <c r="B43" s="57" t="s">
        <v>1893</v>
      </c>
      <c r="C43" s="57" t="s">
        <v>792</v>
      </c>
      <c r="D43" s="57"/>
      <c r="E43" s="57" t="s">
        <v>793</v>
      </c>
      <c r="F43" s="57"/>
      <c r="G43" s="60" t="s">
        <v>789</v>
      </c>
      <c r="H43" s="58"/>
      <c r="I43" s="60" t="s">
        <v>794</v>
      </c>
      <c r="J43" s="57" t="s">
        <v>1904</v>
      </c>
      <c r="K43" s="60" t="s">
        <v>1905</v>
      </c>
      <c r="L43" s="65">
        <v>0.68</v>
      </c>
      <c r="M43" s="69">
        <v>1</v>
      </c>
      <c r="N43" s="38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9">
      <c r="A44" s="59">
        <v>36</v>
      </c>
      <c r="B44" s="57" t="s">
        <v>1893</v>
      </c>
      <c r="C44" s="57" t="s">
        <v>795</v>
      </c>
      <c r="D44" s="57"/>
      <c r="E44" s="57" t="s">
        <v>796</v>
      </c>
      <c r="F44" s="57"/>
      <c r="G44" s="60" t="s">
        <v>763</v>
      </c>
      <c r="H44" s="58"/>
      <c r="I44" s="60" t="s">
        <v>797</v>
      </c>
      <c r="J44" s="57" t="s">
        <v>1904</v>
      </c>
      <c r="K44" s="60" t="s">
        <v>1905</v>
      </c>
      <c r="L44" s="73">
        <v>0.9</v>
      </c>
      <c r="M44" s="69">
        <v>0.77</v>
      </c>
      <c r="N44" s="38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9">
      <c r="A45" s="59">
        <v>37</v>
      </c>
      <c r="B45" s="57" t="s">
        <v>1893</v>
      </c>
      <c r="C45" s="57" t="s">
        <v>798</v>
      </c>
      <c r="D45" s="57"/>
      <c r="E45" s="57" t="s">
        <v>799</v>
      </c>
      <c r="F45" s="57"/>
      <c r="G45" s="60" t="s">
        <v>800</v>
      </c>
      <c r="H45" s="58"/>
      <c r="I45" s="60" t="s">
        <v>109</v>
      </c>
      <c r="J45" s="57" t="s">
        <v>1904</v>
      </c>
      <c r="K45" s="60" t="s">
        <v>1905</v>
      </c>
      <c r="L45" s="65">
        <v>1.25</v>
      </c>
      <c r="M45" s="69">
        <v>1.92</v>
      </c>
      <c r="N45" s="38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9">
      <c r="A46" s="59">
        <v>38</v>
      </c>
      <c r="B46" s="57" t="s">
        <v>1893</v>
      </c>
      <c r="C46" s="57" t="s">
        <v>1900</v>
      </c>
      <c r="D46" s="57"/>
      <c r="E46" s="57" t="s">
        <v>524</v>
      </c>
      <c r="F46" s="57"/>
      <c r="G46" s="60" t="s">
        <v>525</v>
      </c>
      <c r="H46" s="58"/>
      <c r="I46" s="60" t="s">
        <v>526</v>
      </c>
      <c r="J46" s="57" t="s">
        <v>1904</v>
      </c>
      <c r="K46" s="60" t="s">
        <v>1905</v>
      </c>
      <c r="L46" s="67" t="s">
        <v>527</v>
      </c>
      <c r="M46" s="69">
        <v>1.25</v>
      </c>
      <c r="N46" s="38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9">
      <c r="A47" s="59">
        <v>39</v>
      </c>
      <c r="B47" s="57" t="s">
        <v>1893</v>
      </c>
      <c r="C47" s="57" t="s">
        <v>110</v>
      </c>
      <c r="D47" s="58"/>
      <c r="E47" s="57" t="s">
        <v>111</v>
      </c>
      <c r="F47" s="58"/>
      <c r="G47" s="60" t="s">
        <v>350</v>
      </c>
      <c r="H47" s="58"/>
      <c r="I47" s="60" t="s">
        <v>112</v>
      </c>
      <c r="J47" s="57" t="s">
        <v>352</v>
      </c>
      <c r="K47" s="60" t="s">
        <v>1905</v>
      </c>
      <c r="L47" s="59">
        <v>28</v>
      </c>
      <c r="M47" s="69">
        <v>0.75</v>
      </c>
      <c r="N47" s="38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9">
      <c r="A48" s="59">
        <v>40</v>
      </c>
      <c r="B48" s="57" t="s">
        <v>1893</v>
      </c>
      <c r="C48" s="57" t="s">
        <v>113</v>
      </c>
      <c r="D48" s="58"/>
      <c r="E48" s="57" t="s">
        <v>1688</v>
      </c>
      <c r="F48" s="58"/>
      <c r="G48" s="60" t="s">
        <v>1689</v>
      </c>
      <c r="H48" s="58"/>
      <c r="I48" s="60" t="s">
        <v>1690</v>
      </c>
      <c r="J48" s="57" t="s">
        <v>352</v>
      </c>
      <c r="K48" s="60" t="s">
        <v>1905</v>
      </c>
      <c r="L48" s="67" t="s">
        <v>1691</v>
      </c>
      <c r="M48" s="69">
        <v>0.42</v>
      </c>
      <c r="N48" s="3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39">
      <c r="A49" s="59">
        <v>41</v>
      </c>
      <c r="B49" s="57" t="s">
        <v>1893</v>
      </c>
      <c r="C49" s="57" t="s">
        <v>1692</v>
      </c>
      <c r="D49" s="58"/>
      <c r="E49" s="57" t="s">
        <v>1693</v>
      </c>
      <c r="F49" s="58"/>
      <c r="G49" s="60" t="s">
        <v>350</v>
      </c>
      <c r="H49" s="58"/>
      <c r="I49" s="60" t="s">
        <v>1694</v>
      </c>
      <c r="J49" s="57" t="s">
        <v>352</v>
      </c>
      <c r="K49" s="60" t="s">
        <v>1905</v>
      </c>
      <c r="L49" s="59">
        <v>28</v>
      </c>
      <c r="M49" s="69">
        <v>1.25</v>
      </c>
      <c r="N49" s="38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9">
      <c r="A50" s="59">
        <v>42</v>
      </c>
      <c r="B50" s="57" t="s">
        <v>1893</v>
      </c>
      <c r="C50" s="57" t="s">
        <v>1695</v>
      </c>
      <c r="D50" s="58"/>
      <c r="E50" s="57" t="s">
        <v>2214</v>
      </c>
      <c r="F50" s="58"/>
      <c r="G50" s="60" t="s">
        <v>350</v>
      </c>
      <c r="H50" s="58"/>
      <c r="I50" s="60" t="s">
        <v>2215</v>
      </c>
      <c r="J50" s="57" t="s">
        <v>352</v>
      </c>
      <c r="K50" s="60" t="s">
        <v>1905</v>
      </c>
      <c r="L50" s="67">
        <v>28</v>
      </c>
      <c r="M50" s="69">
        <v>1</v>
      </c>
      <c r="N50" s="38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39">
      <c r="A51" s="59">
        <v>43</v>
      </c>
      <c r="B51" s="57" t="s">
        <v>1893</v>
      </c>
      <c r="C51" s="57" t="s">
        <v>2216</v>
      </c>
      <c r="D51" s="58"/>
      <c r="E51" s="57" t="s">
        <v>2217</v>
      </c>
      <c r="F51" s="58"/>
      <c r="G51" s="60" t="s">
        <v>2218</v>
      </c>
      <c r="H51" s="58"/>
      <c r="I51" s="60" t="s">
        <v>2219</v>
      </c>
      <c r="J51" s="57" t="s">
        <v>352</v>
      </c>
      <c r="K51" s="60" t="s">
        <v>1905</v>
      </c>
      <c r="L51" s="59" t="s">
        <v>2220</v>
      </c>
      <c r="M51" s="69">
        <v>0.75</v>
      </c>
      <c r="N51" s="38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9">
      <c r="A52" s="59">
        <v>44</v>
      </c>
      <c r="B52" s="57" t="s">
        <v>1893</v>
      </c>
      <c r="C52" s="57" t="s">
        <v>2221</v>
      </c>
      <c r="D52" s="58"/>
      <c r="E52" s="57" t="s">
        <v>2222</v>
      </c>
      <c r="F52" s="58"/>
      <c r="G52" s="60" t="s">
        <v>2223</v>
      </c>
      <c r="H52" s="58"/>
      <c r="I52" s="60" t="s">
        <v>2224</v>
      </c>
      <c r="J52" s="57" t="s">
        <v>352</v>
      </c>
      <c r="K52" s="60" t="s">
        <v>1905</v>
      </c>
      <c r="L52" s="67">
        <v>27</v>
      </c>
      <c r="M52" s="69">
        <v>0.58</v>
      </c>
      <c r="N52" s="38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9">
      <c r="A53" s="59">
        <v>45</v>
      </c>
      <c r="B53" s="57" t="s">
        <v>1893</v>
      </c>
      <c r="C53" s="57" t="s">
        <v>787</v>
      </c>
      <c r="D53" s="58"/>
      <c r="E53" s="57" t="s">
        <v>2225</v>
      </c>
      <c r="F53" s="58"/>
      <c r="G53" s="60" t="s">
        <v>350</v>
      </c>
      <c r="H53" s="58"/>
      <c r="I53" s="60" t="s">
        <v>2226</v>
      </c>
      <c r="J53" s="57" t="s">
        <v>352</v>
      </c>
      <c r="K53" s="60" t="s">
        <v>1905</v>
      </c>
      <c r="L53" s="59">
        <v>27</v>
      </c>
      <c r="M53" s="69">
        <v>0.54</v>
      </c>
      <c r="N53" s="38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9">
      <c r="A54" s="59">
        <v>46</v>
      </c>
      <c r="B54" s="57" t="s">
        <v>1893</v>
      </c>
      <c r="C54" s="57" t="s">
        <v>2227</v>
      </c>
      <c r="D54" s="58"/>
      <c r="E54" s="57" t="s">
        <v>2228</v>
      </c>
      <c r="F54" s="58"/>
      <c r="G54" s="60" t="s">
        <v>350</v>
      </c>
      <c r="H54" s="58"/>
      <c r="I54" s="60" t="s">
        <v>2229</v>
      </c>
      <c r="J54" s="57" t="s">
        <v>352</v>
      </c>
      <c r="K54" s="60" t="s">
        <v>1905</v>
      </c>
      <c r="L54" s="67">
        <v>28</v>
      </c>
      <c r="M54" s="69">
        <v>0.25</v>
      </c>
      <c r="N54" s="38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9">
      <c r="A55" s="59">
        <v>47</v>
      </c>
      <c r="B55" s="57" t="s">
        <v>1893</v>
      </c>
      <c r="C55" s="57" t="s">
        <v>2230</v>
      </c>
      <c r="D55" s="58"/>
      <c r="E55" s="57" t="s">
        <v>523</v>
      </c>
      <c r="F55" s="58"/>
      <c r="G55" s="60" t="s">
        <v>350</v>
      </c>
      <c r="H55" s="58"/>
      <c r="I55" s="60" t="s">
        <v>2231</v>
      </c>
      <c r="J55" s="57" t="s">
        <v>352</v>
      </c>
      <c r="K55" s="60" t="s">
        <v>1905</v>
      </c>
      <c r="L55" s="59">
        <v>27</v>
      </c>
      <c r="M55" s="69">
        <v>0.5</v>
      </c>
      <c r="N55" s="38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39">
      <c r="A56" s="59">
        <v>48</v>
      </c>
      <c r="B56" s="57" t="s">
        <v>1893</v>
      </c>
      <c r="C56" s="57" t="s">
        <v>2232</v>
      </c>
      <c r="D56" s="58"/>
      <c r="E56" s="57" t="s">
        <v>2233</v>
      </c>
      <c r="F56" s="57"/>
      <c r="G56" s="60" t="s">
        <v>2234</v>
      </c>
      <c r="H56" s="58"/>
      <c r="I56" s="60" t="s">
        <v>2235</v>
      </c>
      <c r="J56" s="57" t="s">
        <v>352</v>
      </c>
      <c r="K56" s="60" t="s">
        <v>1905</v>
      </c>
      <c r="L56" s="68">
        <v>28</v>
      </c>
      <c r="M56" s="69">
        <v>1</v>
      </c>
      <c r="N56" s="38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9">
      <c r="A57" s="59">
        <v>49</v>
      </c>
      <c r="B57" s="57" t="s">
        <v>1893</v>
      </c>
      <c r="C57" s="57" t="s">
        <v>2236</v>
      </c>
      <c r="D57" s="58"/>
      <c r="E57" s="57" t="s">
        <v>2237</v>
      </c>
      <c r="F57" s="57"/>
      <c r="G57" s="60" t="s">
        <v>350</v>
      </c>
      <c r="H57" s="58"/>
      <c r="I57" s="60" t="s">
        <v>2250</v>
      </c>
      <c r="J57" s="57" t="s">
        <v>352</v>
      </c>
      <c r="K57" s="60" t="s">
        <v>1905</v>
      </c>
      <c r="L57" s="68">
        <v>28</v>
      </c>
      <c r="M57" s="69">
        <v>2</v>
      </c>
      <c r="N57" s="38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9">
      <c r="A58" s="59">
        <v>50</v>
      </c>
      <c r="B58" s="57" t="s">
        <v>1893</v>
      </c>
      <c r="C58" s="57" t="s">
        <v>2238</v>
      </c>
      <c r="D58" s="58"/>
      <c r="E58" s="57" t="s">
        <v>2248</v>
      </c>
      <c r="F58" s="57"/>
      <c r="G58" s="60" t="s">
        <v>2249</v>
      </c>
      <c r="H58" s="58"/>
      <c r="I58" s="60" t="s">
        <v>2251</v>
      </c>
      <c r="J58" s="57" t="s">
        <v>352</v>
      </c>
      <c r="K58" s="60" t="s">
        <v>1905</v>
      </c>
      <c r="L58" s="68">
        <v>27</v>
      </c>
      <c r="M58" s="69">
        <v>1</v>
      </c>
      <c r="N58" s="3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39">
      <c r="A59" s="59">
        <v>51</v>
      </c>
      <c r="B59" s="57" t="s">
        <v>1893</v>
      </c>
      <c r="C59" s="57" t="s">
        <v>2252</v>
      </c>
      <c r="D59" s="58"/>
      <c r="E59" s="57" t="s">
        <v>2253</v>
      </c>
      <c r="F59" s="57"/>
      <c r="G59" s="60" t="s">
        <v>25</v>
      </c>
      <c r="H59" s="58"/>
      <c r="I59" s="60" t="s">
        <v>26</v>
      </c>
      <c r="J59" s="57" t="s">
        <v>352</v>
      </c>
      <c r="K59" s="60" t="s">
        <v>1905</v>
      </c>
      <c r="L59" s="68" t="s">
        <v>27</v>
      </c>
      <c r="M59" s="69">
        <v>1.28</v>
      </c>
      <c r="N59" s="38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39">
      <c r="A60" s="59">
        <v>52</v>
      </c>
      <c r="B60" s="57" t="s">
        <v>1893</v>
      </c>
      <c r="C60" s="57" t="s">
        <v>348</v>
      </c>
      <c r="D60" s="58"/>
      <c r="E60" s="57" t="s">
        <v>349</v>
      </c>
      <c r="F60" s="57"/>
      <c r="G60" s="60" t="s">
        <v>2700</v>
      </c>
      <c r="H60" s="58"/>
      <c r="I60" s="60" t="s">
        <v>2701</v>
      </c>
      <c r="J60" s="57" t="s">
        <v>352</v>
      </c>
      <c r="K60" s="60" t="s">
        <v>1905</v>
      </c>
      <c r="L60" s="68">
        <v>27</v>
      </c>
      <c r="M60" s="69">
        <v>0.42</v>
      </c>
      <c r="N60" s="38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9">
      <c r="A61" s="59">
        <v>53</v>
      </c>
      <c r="B61" s="57" t="s">
        <v>1893</v>
      </c>
      <c r="C61" s="57" t="s">
        <v>2702</v>
      </c>
      <c r="D61" s="58"/>
      <c r="E61" s="57" t="s">
        <v>2703</v>
      </c>
      <c r="F61" s="57"/>
      <c r="G61" s="60" t="s">
        <v>2700</v>
      </c>
      <c r="H61" s="58"/>
      <c r="I61" s="60" t="s">
        <v>2704</v>
      </c>
      <c r="J61" s="57" t="s">
        <v>352</v>
      </c>
      <c r="K61" s="60" t="s">
        <v>1905</v>
      </c>
      <c r="L61" s="68">
        <v>28</v>
      </c>
      <c r="M61" s="69">
        <v>0.29</v>
      </c>
      <c r="N61" s="38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9">
      <c r="A62" s="59">
        <v>54</v>
      </c>
      <c r="B62" s="57" t="s">
        <v>1893</v>
      </c>
      <c r="C62" s="57" t="s">
        <v>2439</v>
      </c>
      <c r="D62" s="58"/>
      <c r="E62" s="57" t="s">
        <v>2705</v>
      </c>
      <c r="F62" s="57"/>
      <c r="G62" s="60" t="s">
        <v>507</v>
      </c>
      <c r="H62" s="58"/>
      <c r="I62" s="60" t="s">
        <v>508</v>
      </c>
      <c r="J62" s="57" t="s">
        <v>362</v>
      </c>
      <c r="K62" s="60" t="s">
        <v>1905</v>
      </c>
      <c r="L62" s="68" t="s">
        <v>509</v>
      </c>
      <c r="M62" s="69">
        <v>17.58</v>
      </c>
      <c r="N62" s="38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39">
      <c r="A63" s="59">
        <v>55</v>
      </c>
      <c r="B63" s="57" t="s">
        <v>1893</v>
      </c>
      <c r="C63" s="57" t="s">
        <v>510</v>
      </c>
      <c r="D63" s="58"/>
      <c r="E63" s="57" t="s">
        <v>511</v>
      </c>
      <c r="F63" s="57"/>
      <c r="G63" s="60" t="s">
        <v>507</v>
      </c>
      <c r="H63" s="58"/>
      <c r="I63" s="60" t="s">
        <v>512</v>
      </c>
      <c r="J63" s="57" t="s">
        <v>362</v>
      </c>
      <c r="K63" s="60" t="s">
        <v>1905</v>
      </c>
      <c r="L63" s="68" t="s">
        <v>837</v>
      </c>
      <c r="M63" s="69">
        <v>17.58</v>
      </c>
      <c r="N63" s="38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39">
      <c r="A64" s="59">
        <v>56</v>
      </c>
      <c r="B64" s="57" t="s">
        <v>1893</v>
      </c>
      <c r="C64" s="57" t="s">
        <v>513</v>
      </c>
      <c r="D64" s="58"/>
      <c r="E64" s="57" t="s">
        <v>514</v>
      </c>
      <c r="F64" s="57"/>
      <c r="G64" s="60" t="s">
        <v>350</v>
      </c>
      <c r="H64" s="58"/>
      <c r="I64" s="60" t="s">
        <v>515</v>
      </c>
      <c r="J64" s="57" t="s">
        <v>352</v>
      </c>
      <c r="K64" s="60" t="s">
        <v>1905</v>
      </c>
      <c r="L64" s="68" t="s">
        <v>516</v>
      </c>
      <c r="M64" s="69">
        <v>0.5</v>
      </c>
      <c r="N64" s="38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39">
      <c r="A65" s="59">
        <v>57</v>
      </c>
      <c r="B65" s="59" t="s">
        <v>1893</v>
      </c>
      <c r="C65" s="57" t="s">
        <v>517</v>
      </c>
      <c r="D65" s="57"/>
      <c r="E65" s="58" t="s">
        <v>518</v>
      </c>
      <c r="F65" s="57"/>
      <c r="G65" s="60" t="s">
        <v>350</v>
      </c>
      <c r="H65" s="58"/>
      <c r="I65" s="60" t="s">
        <v>519</v>
      </c>
      <c r="J65" s="57" t="s">
        <v>352</v>
      </c>
      <c r="K65" s="60" t="s">
        <v>1905</v>
      </c>
      <c r="L65" s="68">
        <v>32</v>
      </c>
      <c r="M65" s="69">
        <v>1.18</v>
      </c>
      <c r="N65" s="38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9">
      <c r="A66" s="59">
        <v>58</v>
      </c>
      <c r="B66" s="57" t="s">
        <v>1893</v>
      </c>
      <c r="C66" s="57" t="s">
        <v>520</v>
      </c>
      <c r="D66" s="58"/>
      <c r="E66" s="57" t="s">
        <v>521</v>
      </c>
      <c r="F66" s="57"/>
      <c r="G66" s="60" t="s">
        <v>350</v>
      </c>
      <c r="H66" s="58"/>
      <c r="I66" s="60" t="s">
        <v>522</v>
      </c>
      <c r="J66" s="57" t="s">
        <v>352</v>
      </c>
      <c r="K66" s="60" t="s">
        <v>1905</v>
      </c>
      <c r="L66" s="68">
        <v>27</v>
      </c>
      <c r="M66" s="69">
        <v>0.25</v>
      </c>
      <c r="N66" s="38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39">
      <c r="A67" s="59">
        <v>59</v>
      </c>
      <c r="B67" s="57" t="s">
        <v>1893</v>
      </c>
      <c r="C67" s="57" t="s">
        <v>805</v>
      </c>
      <c r="D67" s="58"/>
      <c r="E67" s="57" t="s">
        <v>806</v>
      </c>
      <c r="F67" s="57"/>
      <c r="G67" s="60" t="s">
        <v>350</v>
      </c>
      <c r="H67" s="58"/>
      <c r="I67" s="60" t="s">
        <v>1962</v>
      </c>
      <c r="J67" s="57" t="s">
        <v>352</v>
      </c>
      <c r="K67" s="60" t="s">
        <v>1905</v>
      </c>
      <c r="L67" s="68">
        <v>28</v>
      </c>
      <c r="M67" s="69">
        <v>0.25</v>
      </c>
      <c r="N67" s="38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39">
      <c r="A68" s="59">
        <v>60</v>
      </c>
      <c r="B68" s="57" t="s">
        <v>1893</v>
      </c>
      <c r="C68" s="57" t="s">
        <v>1963</v>
      </c>
      <c r="D68" s="58"/>
      <c r="E68" s="57" t="s">
        <v>1964</v>
      </c>
      <c r="F68" s="57"/>
      <c r="G68" s="60" t="s">
        <v>350</v>
      </c>
      <c r="H68" s="58"/>
      <c r="I68" s="60" t="s">
        <v>1965</v>
      </c>
      <c r="J68" s="57" t="s">
        <v>352</v>
      </c>
      <c r="K68" s="60" t="s">
        <v>1905</v>
      </c>
      <c r="L68" s="68">
        <v>27</v>
      </c>
      <c r="M68" s="69">
        <v>0.5</v>
      </c>
      <c r="N68" s="3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39">
      <c r="A69" s="59">
        <v>61</v>
      </c>
      <c r="B69" s="57" t="s">
        <v>1893</v>
      </c>
      <c r="C69" s="57" t="s">
        <v>1966</v>
      </c>
      <c r="D69" s="58"/>
      <c r="E69" s="57" t="s">
        <v>1968</v>
      </c>
      <c r="F69" s="57"/>
      <c r="G69" s="60" t="s">
        <v>1969</v>
      </c>
      <c r="H69" s="58"/>
      <c r="I69" s="60" t="s">
        <v>1970</v>
      </c>
      <c r="J69" s="57" t="s">
        <v>352</v>
      </c>
      <c r="K69" s="60" t="s">
        <v>1905</v>
      </c>
      <c r="L69" s="74">
        <v>0.75</v>
      </c>
      <c r="M69" s="69">
        <v>0.8</v>
      </c>
      <c r="N69" s="38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39">
      <c r="A70" s="59">
        <v>62</v>
      </c>
      <c r="B70" s="57" t="s">
        <v>1893</v>
      </c>
      <c r="C70" s="57" t="s">
        <v>1971</v>
      </c>
      <c r="D70" s="58"/>
      <c r="E70" s="57" t="s">
        <v>1972</v>
      </c>
      <c r="F70" s="57"/>
      <c r="G70" s="60" t="s">
        <v>1973</v>
      </c>
      <c r="H70" s="58"/>
      <c r="I70" s="60" t="s">
        <v>1974</v>
      </c>
      <c r="J70" s="57" t="s">
        <v>1904</v>
      </c>
      <c r="K70" s="60" t="s">
        <v>1905</v>
      </c>
      <c r="L70" s="74">
        <v>1.25</v>
      </c>
      <c r="M70" s="69">
        <v>7.28</v>
      </c>
      <c r="N70" s="38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39">
      <c r="A71" s="59">
        <v>63</v>
      </c>
      <c r="B71" s="57" t="s">
        <v>1893</v>
      </c>
      <c r="C71" s="57" t="s">
        <v>1975</v>
      </c>
      <c r="D71" s="58"/>
      <c r="E71" s="57" t="s">
        <v>1976</v>
      </c>
      <c r="F71" s="57"/>
      <c r="G71" s="60" t="s">
        <v>1977</v>
      </c>
      <c r="H71" s="58"/>
      <c r="I71" s="60" t="s">
        <v>1978</v>
      </c>
      <c r="J71" s="57" t="s">
        <v>1904</v>
      </c>
      <c r="K71" s="60" t="s">
        <v>1905</v>
      </c>
      <c r="L71" s="74">
        <v>1.16</v>
      </c>
      <c r="M71" s="69">
        <v>0.75</v>
      </c>
      <c r="N71" s="38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39">
      <c r="A72" s="59">
        <v>64</v>
      </c>
      <c r="B72" s="57" t="s">
        <v>1893</v>
      </c>
      <c r="C72" s="57" t="s">
        <v>1979</v>
      </c>
      <c r="D72" s="58"/>
      <c r="E72" s="57" t="s">
        <v>1980</v>
      </c>
      <c r="F72" s="57"/>
      <c r="G72" s="60" t="s">
        <v>1981</v>
      </c>
      <c r="H72" s="58"/>
      <c r="I72" s="60" t="s">
        <v>1982</v>
      </c>
      <c r="J72" s="57" t="s">
        <v>1904</v>
      </c>
      <c r="K72" s="60" t="s">
        <v>1905</v>
      </c>
      <c r="L72" s="74" t="s">
        <v>1983</v>
      </c>
      <c r="M72" s="69">
        <v>0.75</v>
      </c>
      <c r="N72" s="38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16" ht="39">
      <c r="A73" s="59">
        <v>65</v>
      </c>
      <c r="B73" s="57" t="s">
        <v>1893</v>
      </c>
      <c r="C73" s="57" t="s">
        <v>1984</v>
      </c>
      <c r="D73" s="58"/>
      <c r="E73" s="57" t="s">
        <v>1985</v>
      </c>
      <c r="F73" s="57"/>
      <c r="G73" s="60" t="s">
        <v>1986</v>
      </c>
      <c r="H73" s="58"/>
      <c r="I73" s="60" t="s">
        <v>1987</v>
      </c>
      <c r="J73" s="57" t="s">
        <v>1904</v>
      </c>
      <c r="K73" s="60" t="s">
        <v>1905</v>
      </c>
      <c r="L73" s="74">
        <v>0.86</v>
      </c>
      <c r="M73" s="69">
        <v>5.69</v>
      </c>
      <c r="N73" s="38"/>
      <c r="O73"/>
      <c r="P73"/>
    </row>
    <row r="74" spans="1:16" ht="39">
      <c r="A74" s="59">
        <v>66</v>
      </c>
      <c r="B74" s="57" t="s">
        <v>1893</v>
      </c>
      <c r="C74" s="57" t="s">
        <v>1988</v>
      </c>
      <c r="D74" s="58"/>
      <c r="E74" s="57" t="s">
        <v>1989</v>
      </c>
      <c r="F74" s="57"/>
      <c r="G74" s="60" t="s">
        <v>1990</v>
      </c>
      <c r="H74" s="58"/>
      <c r="I74" s="60" t="s">
        <v>1991</v>
      </c>
      <c r="J74" s="57" t="s">
        <v>1904</v>
      </c>
      <c r="K74" s="60" t="s">
        <v>1905</v>
      </c>
      <c r="L74" s="74">
        <v>0.7</v>
      </c>
      <c r="M74" s="69">
        <v>2.5</v>
      </c>
      <c r="N74" s="38"/>
      <c r="O74"/>
      <c r="P74"/>
    </row>
    <row r="75" spans="1:16" ht="39">
      <c r="A75" s="59">
        <v>67</v>
      </c>
      <c r="B75" s="57" t="s">
        <v>1893</v>
      </c>
      <c r="C75" s="57" t="s">
        <v>1992</v>
      </c>
      <c r="D75" s="58"/>
      <c r="E75" s="57" t="s">
        <v>1993</v>
      </c>
      <c r="F75" s="57"/>
      <c r="G75" s="60" t="s">
        <v>498</v>
      </c>
      <c r="H75" s="58"/>
      <c r="I75" s="60" t="s">
        <v>501</v>
      </c>
      <c r="J75" s="57" t="s">
        <v>1904</v>
      </c>
      <c r="K75" s="60" t="s">
        <v>1905</v>
      </c>
      <c r="L75" s="74" t="s">
        <v>499</v>
      </c>
      <c r="M75" s="69">
        <v>3.425</v>
      </c>
      <c r="O75" s="6"/>
      <c r="P75" s="6"/>
    </row>
    <row r="76" spans="1:16" ht="39">
      <c r="A76" s="59">
        <v>68</v>
      </c>
      <c r="B76" s="57" t="s">
        <v>1893</v>
      </c>
      <c r="C76" s="57" t="s">
        <v>500</v>
      </c>
      <c r="D76" s="58"/>
      <c r="E76" s="60" t="s">
        <v>503</v>
      </c>
      <c r="F76" s="57"/>
      <c r="G76" s="60" t="s">
        <v>1028</v>
      </c>
      <c r="H76" s="58"/>
      <c r="I76" s="60" t="s">
        <v>502</v>
      </c>
      <c r="J76" s="57" t="s">
        <v>1904</v>
      </c>
      <c r="K76" s="60" t="s">
        <v>1905</v>
      </c>
      <c r="L76" s="74" t="s">
        <v>504</v>
      </c>
      <c r="M76" s="69">
        <v>0.75</v>
      </c>
      <c r="N76" s="70"/>
      <c r="O76" s="78"/>
      <c r="P76" s="79"/>
    </row>
    <row r="77" spans="1:14" ht="39">
      <c r="A77" s="60">
        <v>69</v>
      </c>
      <c r="B77" s="60" t="s">
        <v>1893</v>
      </c>
      <c r="C77" s="60" t="s">
        <v>505</v>
      </c>
      <c r="D77" s="60"/>
      <c r="E77" s="60" t="s">
        <v>506</v>
      </c>
      <c r="F77" s="60"/>
      <c r="G77" s="60" t="s">
        <v>2111</v>
      </c>
      <c r="H77" s="60"/>
      <c r="I77" s="60" t="s">
        <v>2112</v>
      </c>
      <c r="J77" s="60" t="s">
        <v>1904</v>
      </c>
      <c r="K77" s="60" t="s">
        <v>1905</v>
      </c>
      <c r="L77" s="74" t="s">
        <v>2113</v>
      </c>
      <c r="M77" s="69">
        <v>4</v>
      </c>
      <c r="N77" s="70"/>
    </row>
    <row r="78" spans="1:14" ht="38.25">
      <c r="A78" s="60">
        <v>70</v>
      </c>
      <c r="B78" s="60" t="s">
        <v>1893</v>
      </c>
      <c r="C78" s="60" t="s">
        <v>2114</v>
      </c>
      <c r="D78" s="60"/>
      <c r="E78" s="60" t="s">
        <v>2115</v>
      </c>
      <c r="F78" s="60"/>
      <c r="G78" s="60" t="s">
        <v>1028</v>
      </c>
      <c r="H78" s="60"/>
      <c r="I78" s="60" t="s">
        <v>2116</v>
      </c>
      <c r="J78" s="60" t="s">
        <v>1904</v>
      </c>
      <c r="K78" s="60" t="s">
        <v>1905</v>
      </c>
      <c r="L78" s="60" t="s">
        <v>2117</v>
      </c>
      <c r="M78" s="69">
        <v>9.7</v>
      </c>
      <c r="N78" s="70"/>
    </row>
    <row r="79" spans="1:14" ht="39">
      <c r="A79" s="60">
        <v>71</v>
      </c>
      <c r="B79" s="60" t="s">
        <v>1893</v>
      </c>
      <c r="C79" s="60" t="s">
        <v>2118</v>
      </c>
      <c r="D79" s="60"/>
      <c r="E79" s="60" t="s">
        <v>2119</v>
      </c>
      <c r="F79" s="60"/>
      <c r="G79" s="60" t="s">
        <v>789</v>
      </c>
      <c r="H79" s="60"/>
      <c r="I79" s="60" t="s">
        <v>2120</v>
      </c>
      <c r="J79" s="60" t="s">
        <v>1904</v>
      </c>
      <c r="K79" s="60" t="s">
        <v>1905</v>
      </c>
      <c r="L79" s="74" t="s">
        <v>2121</v>
      </c>
      <c r="M79" s="69">
        <v>1.5</v>
      </c>
      <c r="N79" s="70"/>
    </row>
    <row r="80" spans="1:14" ht="39">
      <c r="A80" s="60">
        <v>72</v>
      </c>
      <c r="B80" s="60" t="s">
        <v>1893</v>
      </c>
      <c r="C80" s="60" t="s">
        <v>2122</v>
      </c>
      <c r="D80" s="60"/>
      <c r="E80" s="60" t="s">
        <v>2123</v>
      </c>
      <c r="F80" s="60"/>
      <c r="G80" s="60" t="s">
        <v>2124</v>
      </c>
      <c r="H80" s="60"/>
      <c r="I80" s="60" t="s">
        <v>2125</v>
      </c>
      <c r="J80" s="60" t="s">
        <v>1904</v>
      </c>
      <c r="K80" s="60" t="s">
        <v>1905</v>
      </c>
      <c r="L80" s="74">
        <v>0.7</v>
      </c>
      <c r="M80" s="69">
        <v>0.5</v>
      </c>
      <c r="N80" s="70"/>
    </row>
    <row r="81" spans="1:14" ht="39">
      <c r="A81" s="60">
        <v>73</v>
      </c>
      <c r="B81" s="60" t="s">
        <v>1893</v>
      </c>
      <c r="C81" s="60" t="s">
        <v>2126</v>
      </c>
      <c r="D81" s="60"/>
      <c r="E81" s="60" t="s">
        <v>2127</v>
      </c>
      <c r="F81" s="60"/>
      <c r="G81" s="60" t="s">
        <v>2128</v>
      </c>
      <c r="H81" s="60"/>
      <c r="I81" s="60" t="s">
        <v>2129</v>
      </c>
      <c r="J81" s="60" t="s">
        <v>1904</v>
      </c>
      <c r="K81" s="60" t="s">
        <v>1905</v>
      </c>
      <c r="L81" s="74" t="s">
        <v>2130</v>
      </c>
      <c r="M81" s="69">
        <v>0.4</v>
      </c>
      <c r="N81" s="70"/>
    </row>
    <row r="82" spans="1:14" ht="39">
      <c r="A82" s="60">
        <v>74</v>
      </c>
      <c r="B82" s="60" t="s">
        <v>1893</v>
      </c>
      <c r="C82" s="60" t="s">
        <v>2131</v>
      </c>
      <c r="D82" s="60"/>
      <c r="E82" s="60" t="s">
        <v>2132</v>
      </c>
      <c r="F82" s="60"/>
      <c r="G82" s="60" t="s">
        <v>2133</v>
      </c>
      <c r="H82" s="60"/>
      <c r="I82" s="60" t="s">
        <v>2134</v>
      </c>
      <c r="J82" s="60" t="s">
        <v>1904</v>
      </c>
      <c r="K82" s="60" t="s">
        <v>1905</v>
      </c>
      <c r="L82" s="74" t="s">
        <v>1983</v>
      </c>
      <c r="M82" s="69">
        <v>1.16</v>
      </c>
      <c r="N82" s="70"/>
    </row>
    <row r="83" spans="1:14" ht="39">
      <c r="A83" s="60">
        <v>75</v>
      </c>
      <c r="B83" s="60" t="s">
        <v>1893</v>
      </c>
      <c r="C83" s="60" t="s">
        <v>744</v>
      </c>
      <c r="D83" s="60"/>
      <c r="E83" s="60" t="s">
        <v>2135</v>
      </c>
      <c r="F83" s="60"/>
      <c r="G83" s="60" t="s">
        <v>2136</v>
      </c>
      <c r="H83" s="60"/>
      <c r="I83" s="60" t="s">
        <v>2137</v>
      </c>
      <c r="J83" s="60" t="s">
        <v>1904</v>
      </c>
      <c r="K83" s="60" t="s">
        <v>1905</v>
      </c>
      <c r="L83" s="74" t="s">
        <v>504</v>
      </c>
      <c r="M83" s="69">
        <v>0.25</v>
      </c>
      <c r="N83" s="70"/>
    </row>
    <row r="84" spans="1:14" ht="26.25">
      <c r="A84" s="60">
        <v>76</v>
      </c>
      <c r="B84" s="60" t="s">
        <v>1893</v>
      </c>
      <c r="C84" s="60" t="s">
        <v>2138</v>
      </c>
      <c r="D84" s="60"/>
      <c r="E84" s="60" t="s">
        <v>2139</v>
      </c>
      <c r="F84" s="60"/>
      <c r="G84" s="60" t="s">
        <v>177</v>
      </c>
      <c r="H84" s="60"/>
      <c r="I84" s="60" t="s">
        <v>178</v>
      </c>
      <c r="J84" s="60" t="s">
        <v>1921</v>
      </c>
      <c r="K84" s="60" t="s">
        <v>1899</v>
      </c>
      <c r="L84" s="74" t="s">
        <v>179</v>
      </c>
      <c r="M84" s="69">
        <v>0.5</v>
      </c>
      <c r="N84" s="70"/>
    </row>
    <row r="85" spans="1:14" ht="26.25">
      <c r="A85" s="60">
        <v>77</v>
      </c>
      <c r="B85" s="60" t="s">
        <v>1893</v>
      </c>
      <c r="C85" s="60" t="s">
        <v>180</v>
      </c>
      <c r="D85" s="60"/>
      <c r="E85" s="60" t="s">
        <v>181</v>
      </c>
      <c r="F85" s="60"/>
      <c r="G85" s="60" t="s">
        <v>182</v>
      </c>
      <c r="H85" s="60"/>
      <c r="I85" s="60" t="s">
        <v>183</v>
      </c>
      <c r="J85" s="60" t="s">
        <v>1921</v>
      </c>
      <c r="K85" s="60" t="s">
        <v>1899</v>
      </c>
      <c r="L85" s="74" t="s">
        <v>184</v>
      </c>
      <c r="M85" s="69">
        <v>1.094</v>
      </c>
      <c r="N85" s="70"/>
    </row>
    <row r="86" spans="1:14" ht="25.5">
      <c r="A86" s="60">
        <v>78</v>
      </c>
      <c r="B86" s="60" t="s">
        <v>1893</v>
      </c>
      <c r="C86" s="60" t="s">
        <v>193</v>
      </c>
      <c r="D86" s="60"/>
      <c r="E86" s="60" t="s">
        <v>102</v>
      </c>
      <c r="F86" s="60"/>
      <c r="G86" s="60" t="s">
        <v>103</v>
      </c>
      <c r="H86" s="60"/>
      <c r="I86" s="60" t="s">
        <v>104</v>
      </c>
      <c r="J86" s="60" t="s">
        <v>1921</v>
      </c>
      <c r="K86" s="60" t="s">
        <v>1899</v>
      </c>
      <c r="L86" s="60" t="s">
        <v>105</v>
      </c>
      <c r="M86" s="69">
        <v>4.25</v>
      </c>
      <c r="N86" s="70"/>
    </row>
    <row r="87" spans="1:14" ht="26.25">
      <c r="A87" s="60">
        <v>79</v>
      </c>
      <c r="B87" s="60" t="s">
        <v>1893</v>
      </c>
      <c r="C87" s="60" t="s">
        <v>106</v>
      </c>
      <c r="D87" s="60"/>
      <c r="E87" s="60" t="s">
        <v>418</v>
      </c>
      <c r="F87" s="60"/>
      <c r="G87" s="60" t="s">
        <v>107</v>
      </c>
      <c r="H87" s="60"/>
      <c r="I87" s="60" t="s">
        <v>108</v>
      </c>
      <c r="J87" s="60" t="s">
        <v>378</v>
      </c>
      <c r="K87" s="60" t="s">
        <v>379</v>
      </c>
      <c r="L87" s="74">
        <v>0.9</v>
      </c>
      <c r="M87" s="69">
        <v>1</v>
      </c>
      <c r="N87" s="70"/>
    </row>
    <row r="88" spans="1:14" ht="39">
      <c r="A88" s="60">
        <v>80</v>
      </c>
      <c r="B88" s="60" t="s">
        <v>1893</v>
      </c>
      <c r="C88" s="60" t="s">
        <v>1227</v>
      </c>
      <c r="D88" s="60"/>
      <c r="E88" s="60" t="s">
        <v>1228</v>
      </c>
      <c r="F88" s="60"/>
      <c r="G88" s="60" t="s">
        <v>789</v>
      </c>
      <c r="H88" s="60"/>
      <c r="I88" s="60" t="s">
        <v>1233</v>
      </c>
      <c r="J88" s="60" t="s">
        <v>1904</v>
      </c>
      <c r="K88" s="60" t="s">
        <v>1905</v>
      </c>
      <c r="L88" s="74">
        <v>1.21</v>
      </c>
      <c r="M88" s="69">
        <v>1</v>
      </c>
      <c r="N88" s="70"/>
    </row>
    <row r="89" spans="1:14" ht="39">
      <c r="A89" s="60">
        <v>81</v>
      </c>
      <c r="B89" s="60" t="s">
        <v>1893</v>
      </c>
      <c r="C89" s="60" t="s">
        <v>1229</v>
      </c>
      <c r="D89" s="60"/>
      <c r="E89" s="60" t="s">
        <v>1230</v>
      </c>
      <c r="F89" s="60"/>
      <c r="G89" s="60" t="s">
        <v>1231</v>
      </c>
      <c r="H89" s="60"/>
      <c r="I89" s="60" t="s">
        <v>1232</v>
      </c>
      <c r="J89" s="60" t="s">
        <v>1904</v>
      </c>
      <c r="K89" s="60" t="s">
        <v>1905</v>
      </c>
      <c r="L89" s="74">
        <v>1.22</v>
      </c>
      <c r="M89" s="69">
        <v>0.25</v>
      </c>
      <c r="N89" s="70"/>
    </row>
    <row r="90" spans="1:14" ht="39">
      <c r="A90" s="60">
        <v>82</v>
      </c>
      <c r="B90" s="60" t="s">
        <v>1893</v>
      </c>
      <c r="C90" s="60" t="s">
        <v>1234</v>
      </c>
      <c r="D90" s="60"/>
      <c r="E90" s="60" t="s">
        <v>1235</v>
      </c>
      <c r="F90" s="60"/>
      <c r="G90" s="60" t="s">
        <v>789</v>
      </c>
      <c r="H90" s="60"/>
      <c r="I90" s="60" t="s">
        <v>1236</v>
      </c>
      <c r="J90" s="60" t="s">
        <v>1904</v>
      </c>
      <c r="K90" s="60" t="s">
        <v>1905</v>
      </c>
      <c r="L90" s="74" t="s">
        <v>1237</v>
      </c>
      <c r="M90" s="69">
        <v>0.25</v>
      </c>
      <c r="N90" s="70"/>
    </row>
    <row r="91" spans="1:14" ht="38.25">
      <c r="A91" s="60">
        <v>83</v>
      </c>
      <c r="B91" s="60" t="s">
        <v>1893</v>
      </c>
      <c r="C91" s="60" t="s">
        <v>1238</v>
      </c>
      <c r="D91" s="60"/>
      <c r="E91" s="60" t="s">
        <v>725</v>
      </c>
      <c r="F91" s="60"/>
      <c r="G91" s="60" t="s">
        <v>1231</v>
      </c>
      <c r="H91" s="60"/>
      <c r="I91" s="60" t="s">
        <v>419</v>
      </c>
      <c r="J91" s="60" t="s">
        <v>1904</v>
      </c>
      <c r="K91" s="60" t="s">
        <v>1905</v>
      </c>
      <c r="L91" s="60" t="s">
        <v>726</v>
      </c>
      <c r="M91" s="69">
        <v>0.75</v>
      </c>
      <c r="N91" s="70"/>
    </row>
    <row r="92" spans="1:14" ht="39">
      <c r="A92" s="60">
        <v>84</v>
      </c>
      <c r="B92" s="60" t="s">
        <v>1893</v>
      </c>
      <c r="C92" s="60" t="s">
        <v>727</v>
      </c>
      <c r="D92" s="60"/>
      <c r="E92" s="60" t="s">
        <v>728</v>
      </c>
      <c r="F92" s="60"/>
      <c r="G92" s="60" t="s">
        <v>789</v>
      </c>
      <c r="H92" s="60"/>
      <c r="I92" s="60" t="s">
        <v>729</v>
      </c>
      <c r="J92" s="60" t="s">
        <v>1904</v>
      </c>
      <c r="K92" s="60" t="s">
        <v>1905</v>
      </c>
      <c r="L92" s="74">
        <v>1.19</v>
      </c>
      <c r="M92" s="69">
        <v>0.16</v>
      </c>
      <c r="N92" s="70"/>
    </row>
    <row r="93" spans="1:14" ht="38.25">
      <c r="A93" s="60">
        <v>85</v>
      </c>
      <c r="B93" s="60" t="s">
        <v>1893</v>
      </c>
      <c r="C93" s="60" t="s">
        <v>730</v>
      </c>
      <c r="D93" s="60"/>
      <c r="E93" s="60" t="s">
        <v>731</v>
      </c>
      <c r="F93" s="60"/>
      <c r="G93" s="60" t="s">
        <v>2124</v>
      </c>
      <c r="H93" s="60"/>
      <c r="I93" s="60" t="s">
        <v>732</v>
      </c>
      <c r="J93" s="60" t="s">
        <v>1904</v>
      </c>
      <c r="K93" s="60" t="s">
        <v>1905</v>
      </c>
      <c r="L93" s="60" t="s">
        <v>726</v>
      </c>
      <c r="M93" s="69">
        <v>0.25</v>
      </c>
      <c r="N93" s="70"/>
    </row>
    <row r="94" spans="1:14" ht="39">
      <c r="A94" s="60">
        <v>86</v>
      </c>
      <c r="B94" s="60" t="s">
        <v>1893</v>
      </c>
      <c r="C94" s="60" t="s">
        <v>733</v>
      </c>
      <c r="D94" s="60"/>
      <c r="E94" s="60" t="s">
        <v>734</v>
      </c>
      <c r="F94" s="60"/>
      <c r="G94" s="60" t="s">
        <v>789</v>
      </c>
      <c r="H94" s="60"/>
      <c r="I94" s="60" t="s">
        <v>735</v>
      </c>
      <c r="J94" s="60" t="s">
        <v>1904</v>
      </c>
      <c r="K94" s="60" t="s">
        <v>1905</v>
      </c>
      <c r="L94" s="74">
        <v>1.19</v>
      </c>
      <c r="M94" s="69">
        <v>0.25</v>
      </c>
      <c r="N94" s="70"/>
    </row>
    <row r="95" spans="1:14" ht="26.25">
      <c r="A95" s="60">
        <v>87</v>
      </c>
      <c r="B95" s="60" t="s">
        <v>1893</v>
      </c>
      <c r="C95" s="60" t="s">
        <v>420</v>
      </c>
      <c r="D95" s="60"/>
      <c r="E95" s="60" t="s">
        <v>421</v>
      </c>
      <c r="F95" s="60"/>
      <c r="G95" s="60" t="s">
        <v>220</v>
      </c>
      <c r="H95" s="60"/>
      <c r="I95" s="60" t="s">
        <v>422</v>
      </c>
      <c r="J95" s="60" t="s">
        <v>1085</v>
      </c>
      <c r="K95" s="60" t="s">
        <v>1086</v>
      </c>
      <c r="L95" s="74" t="s">
        <v>423</v>
      </c>
      <c r="M95" s="69">
        <v>0.5</v>
      </c>
      <c r="N95" s="70"/>
    </row>
    <row r="96" spans="1:14" ht="39">
      <c r="A96" s="60">
        <v>88</v>
      </c>
      <c r="B96" s="60" t="s">
        <v>1893</v>
      </c>
      <c r="C96" s="60" t="s">
        <v>424</v>
      </c>
      <c r="D96" s="60"/>
      <c r="E96" s="60" t="s">
        <v>425</v>
      </c>
      <c r="F96" s="60"/>
      <c r="G96" s="60" t="s">
        <v>426</v>
      </c>
      <c r="H96" s="60"/>
      <c r="I96" s="60" t="s">
        <v>427</v>
      </c>
      <c r="J96" s="60" t="s">
        <v>1904</v>
      </c>
      <c r="K96" s="60" t="s">
        <v>1905</v>
      </c>
      <c r="L96" s="74" t="s">
        <v>428</v>
      </c>
      <c r="M96" s="69">
        <v>7.5</v>
      </c>
      <c r="N96" s="70"/>
    </row>
    <row r="97" spans="1:14" ht="26.25">
      <c r="A97" s="60">
        <v>89</v>
      </c>
      <c r="B97" s="60" t="s">
        <v>1893</v>
      </c>
      <c r="C97" s="60" t="s">
        <v>429</v>
      </c>
      <c r="D97" s="60"/>
      <c r="E97" s="60" t="s">
        <v>511</v>
      </c>
      <c r="F97" s="60"/>
      <c r="G97" s="60" t="s">
        <v>430</v>
      </c>
      <c r="H97" s="60"/>
      <c r="I97" s="60" t="s">
        <v>431</v>
      </c>
      <c r="J97" s="60" t="s">
        <v>362</v>
      </c>
      <c r="K97" s="60" t="s">
        <v>1281</v>
      </c>
      <c r="L97" s="74" t="s">
        <v>432</v>
      </c>
      <c r="M97" s="69">
        <v>1.75</v>
      </c>
      <c r="N97" s="70"/>
    </row>
    <row r="98" spans="1:14" ht="26.25">
      <c r="A98" s="60">
        <v>90</v>
      </c>
      <c r="B98" s="60" t="s">
        <v>1893</v>
      </c>
      <c r="C98" s="60" t="s">
        <v>433</v>
      </c>
      <c r="D98" s="60"/>
      <c r="E98" s="60" t="s">
        <v>434</v>
      </c>
      <c r="F98" s="60"/>
      <c r="G98" s="60" t="s">
        <v>435</v>
      </c>
      <c r="H98" s="60"/>
      <c r="I98" s="60" t="s">
        <v>436</v>
      </c>
      <c r="J98" s="60" t="s">
        <v>362</v>
      </c>
      <c r="K98" s="60" t="s">
        <v>1281</v>
      </c>
      <c r="L98" s="74" t="s">
        <v>437</v>
      </c>
      <c r="M98" s="69">
        <v>3.5</v>
      </c>
      <c r="N98" s="70"/>
    </row>
    <row r="99" spans="1:14" ht="39">
      <c r="A99" s="60">
        <v>91</v>
      </c>
      <c r="B99" s="60" t="s">
        <v>1893</v>
      </c>
      <c r="C99" s="60" t="s">
        <v>438</v>
      </c>
      <c r="D99" s="60"/>
      <c r="E99" s="60" t="s">
        <v>439</v>
      </c>
      <c r="F99" s="60"/>
      <c r="G99" s="60" t="s">
        <v>440</v>
      </c>
      <c r="H99" s="60"/>
      <c r="I99" s="60" t="s">
        <v>441</v>
      </c>
      <c r="J99" s="60" t="s">
        <v>1904</v>
      </c>
      <c r="K99" s="60" t="s">
        <v>1905</v>
      </c>
      <c r="L99" s="74">
        <v>1.22</v>
      </c>
      <c r="M99" s="69">
        <v>1</v>
      </c>
      <c r="N99" s="70"/>
    </row>
    <row r="100" spans="1:13" ht="39">
      <c r="A100" s="60">
        <v>92</v>
      </c>
      <c r="B100" s="60" t="s">
        <v>1893</v>
      </c>
      <c r="C100" s="60" t="s">
        <v>442</v>
      </c>
      <c r="D100" s="60"/>
      <c r="E100" s="60" t="s">
        <v>443</v>
      </c>
      <c r="F100" s="60"/>
      <c r="G100" s="60" t="s">
        <v>444</v>
      </c>
      <c r="H100" s="60"/>
      <c r="I100" s="60" t="s">
        <v>445</v>
      </c>
      <c r="J100" s="60" t="s">
        <v>1904</v>
      </c>
      <c r="K100" s="60" t="s">
        <v>1905</v>
      </c>
      <c r="L100" s="74" t="s">
        <v>446</v>
      </c>
      <c r="M100" s="69">
        <v>2.5</v>
      </c>
    </row>
    <row r="101" spans="1:13" ht="26.25">
      <c r="A101" s="60">
        <v>93</v>
      </c>
      <c r="B101" s="60" t="s">
        <v>1893</v>
      </c>
      <c r="C101" s="60" t="s">
        <v>1422</v>
      </c>
      <c r="D101" s="60"/>
      <c r="E101" s="60" t="s">
        <v>1423</v>
      </c>
      <c r="F101" s="60"/>
      <c r="G101" s="60" t="s">
        <v>1424</v>
      </c>
      <c r="H101" s="60"/>
      <c r="I101" s="60" t="s">
        <v>1425</v>
      </c>
      <c r="J101" s="60" t="s">
        <v>378</v>
      </c>
      <c r="K101" s="60" t="s">
        <v>1899</v>
      </c>
      <c r="L101" s="74">
        <v>0.38</v>
      </c>
      <c r="M101" s="69">
        <v>1</v>
      </c>
    </row>
    <row r="102" spans="1:13" ht="26.25">
      <c r="A102" s="60">
        <v>94</v>
      </c>
      <c r="B102" s="60" t="s">
        <v>1893</v>
      </c>
      <c r="C102" s="60" t="s">
        <v>1426</v>
      </c>
      <c r="D102" s="60"/>
      <c r="E102" s="60" t="s">
        <v>1427</v>
      </c>
      <c r="F102" s="60"/>
      <c r="G102" s="60" t="s">
        <v>1428</v>
      </c>
      <c r="H102" s="60"/>
      <c r="I102" s="60" t="s">
        <v>1429</v>
      </c>
      <c r="J102" s="60" t="s">
        <v>378</v>
      </c>
      <c r="K102" s="60" t="s">
        <v>1899</v>
      </c>
      <c r="L102" s="74">
        <v>0.38</v>
      </c>
      <c r="M102" s="69">
        <v>0.82</v>
      </c>
    </row>
    <row r="103" spans="1:13" ht="26.25">
      <c r="A103" s="60">
        <v>95</v>
      </c>
      <c r="B103" s="60" t="s">
        <v>1893</v>
      </c>
      <c r="C103" s="60" t="s">
        <v>1430</v>
      </c>
      <c r="D103" s="60"/>
      <c r="E103" s="60" t="s">
        <v>1431</v>
      </c>
      <c r="F103" s="60"/>
      <c r="G103" s="60" t="s">
        <v>1432</v>
      </c>
      <c r="H103" s="60"/>
      <c r="I103" s="60" t="s">
        <v>1433</v>
      </c>
      <c r="J103" s="60" t="s">
        <v>378</v>
      </c>
      <c r="K103" s="60" t="s">
        <v>1899</v>
      </c>
      <c r="L103" s="74">
        <v>0.38</v>
      </c>
      <c r="M103" s="69">
        <v>0.53</v>
      </c>
    </row>
    <row r="104" spans="1:13" ht="26.25">
      <c r="A104" s="60">
        <v>96</v>
      </c>
      <c r="B104" s="60" t="s">
        <v>1893</v>
      </c>
      <c r="C104" s="60" t="s">
        <v>1434</v>
      </c>
      <c r="D104" s="60"/>
      <c r="E104" s="60" t="s">
        <v>1435</v>
      </c>
      <c r="F104" s="60"/>
      <c r="G104" s="60" t="s">
        <v>1436</v>
      </c>
      <c r="H104" s="60"/>
      <c r="I104" s="60" t="s">
        <v>1437</v>
      </c>
      <c r="J104" s="60" t="s">
        <v>378</v>
      </c>
      <c r="K104" s="60" t="s">
        <v>1899</v>
      </c>
      <c r="L104" s="74">
        <v>1.72</v>
      </c>
      <c r="M104" s="69">
        <v>0.2</v>
      </c>
    </row>
    <row r="105" spans="1:13" ht="26.25">
      <c r="A105" s="60">
        <v>97</v>
      </c>
      <c r="B105" s="60" t="s">
        <v>1893</v>
      </c>
      <c r="C105" s="60" t="s">
        <v>1438</v>
      </c>
      <c r="D105" s="60"/>
      <c r="E105" s="60" t="s">
        <v>1439</v>
      </c>
      <c r="F105" s="60"/>
      <c r="G105" s="60" t="s">
        <v>1440</v>
      </c>
      <c r="H105" s="60"/>
      <c r="I105" s="60" t="s">
        <v>1441</v>
      </c>
      <c r="J105" s="60" t="s">
        <v>368</v>
      </c>
      <c r="K105" s="60" t="s">
        <v>241</v>
      </c>
      <c r="L105" s="74">
        <v>1.4</v>
      </c>
      <c r="M105" s="69">
        <v>3.9</v>
      </c>
    </row>
    <row r="106" spans="1:13" ht="26.25">
      <c r="A106" s="60">
        <v>98</v>
      </c>
      <c r="B106" s="60" t="s">
        <v>1893</v>
      </c>
      <c r="C106" s="60" t="s">
        <v>1438</v>
      </c>
      <c r="D106" s="60"/>
      <c r="E106" s="60" t="s">
        <v>1439</v>
      </c>
      <c r="F106" s="60"/>
      <c r="G106" s="60" t="s">
        <v>1440</v>
      </c>
      <c r="H106" s="60"/>
      <c r="I106" s="60" t="s">
        <v>1442</v>
      </c>
      <c r="J106" s="60" t="s">
        <v>368</v>
      </c>
      <c r="K106" s="60" t="s">
        <v>241</v>
      </c>
      <c r="L106" s="74">
        <v>1.28</v>
      </c>
      <c r="M106" s="69">
        <v>2.9</v>
      </c>
    </row>
    <row r="107" spans="1:13" ht="39">
      <c r="A107" s="60">
        <v>99</v>
      </c>
      <c r="B107" s="60" t="s">
        <v>1893</v>
      </c>
      <c r="C107" s="60" t="s">
        <v>1443</v>
      </c>
      <c r="D107" s="60"/>
      <c r="E107" s="60" t="s">
        <v>1444</v>
      </c>
      <c r="F107" s="60"/>
      <c r="G107" s="60" t="s">
        <v>1445</v>
      </c>
      <c r="H107" s="60"/>
      <c r="I107" s="60" t="s">
        <v>1446</v>
      </c>
      <c r="J107" s="60" t="s">
        <v>352</v>
      </c>
      <c r="K107" s="60" t="s">
        <v>1905</v>
      </c>
      <c r="L107" s="74">
        <v>0.64</v>
      </c>
      <c r="M107" s="69">
        <v>3</v>
      </c>
    </row>
    <row r="108" spans="1:13" ht="26.25">
      <c r="A108" s="60">
        <v>100</v>
      </c>
      <c r="B108" s="60" t="s">
        <v>1893</v>
      </c>
      <c r="C108" s="60" t="s">
        <v>1447</v>
      </c>
      <c r="D108" s="60"/>
      <c r="E108" s="60" t="s">
        <v>1448</v>
      </c>
      <c r="F108" s="60"/>
      <c r="G108" s="60" t="s">
        <v>1449</v>
      </c>
      <c r="H108" s="60"/>
      <c r="I108" s="60" t="s">
        <v>1450</v>
      </c>
      <c r="J108" s="60" t="s">
        <v>1006</v>
      </c>
      <c r="K108" s="60" t="s">
        <v>241</v>
      </c>
      <c r="L108" s="74">
        <v>1.08</v>
      </c>
      <c r="M108" s="69">
        <v>2</v>
      </c>
    </row>
    <row r="109" spans="1:13" ht="26.25">
      <c r="A109" s="60">
        <v>101</v>
      </c>
      <c r="B109" s="60" t="s">
        <v>1893</v>
      </c>
      <c r="C109" s="60" t="s">
        <v>2694</v>
      </c>
      <c r="D109" s="60"/>
      <c r="E109" s="60" t="s">
        <v>1451</v>
      </c>
      <c r="F109" s="60"/>
      <c r="G109" s="60" t="s">
        <v>1452</v>
      </c>
      <c r="H109" s="60"/>
      <c r="I109" s="60" t="s">
        <v>1453</v>
      </c>
      <c r="J109" s="60" t="s">
        <v>1006</v>
      </c>
      <c r="K109" s="60" t="s">
        <v>241</v>
      </c>
      <c r="L109" s="74">
        <v>1.08</v>
      </c>
      <c r="M109" s="69">
        <v>2</v>
      </c>
    </row>
    <row r="110" spans="1:13" ht="26.25">
      <c r="A110" s="60">
        <v>102</v>
      </c>
      <c r="B110" s="60" t="s">
        <v>1893</v>
      </c>
      <c r="C110" s="60" t="s">
        <v>1454</v>
      </c>
      <c r="D110" s="60"/>
      <c r="E110" s="60" t="s">
        <v>1455</v>
      </c>
      <c r="F110" s="60"/>
      <c r="G110" s="60" t="s">
        <v>1456</v>
      </c>
      <c r="H110" s="60"/>
      <c r="I110" s="60" t="s">
        <v>1457</v>
      </c>
      <c r="J110" s="60" t="s">
        <v>2306</v>
      </c>
      <c r="K110" s="60" t="s">
        <v>241</v>
      </c>
      <c r="L110" s="74">
        <v>1.69</v>
      </c>
      <c r="M110" s="69">
        <v>0.65</v>
      </c>
    </row>
    <row r="111" spans="1:14" ht="26.25">
      <c r="A111" s="60">
        <v>103</v>
      </c>
      <c r="B111" s="60" t="s">
        <v>1893</v>
      </c>
      <c r="C111" s="60" t="s">
        <v>1458</v>
      </c>
      <c r="D111" s="60"/>
      <c r="E111" s="60" t="s">
        <v>1459</v>
      </c>
      <c r="F111" s="60"/>
      <c r="G111" s="60" t="s">
        <v>1460</v>
      </c>
      <c r="H111" s="60"/>
      <c r="I111" s="60" t="s">
        <v>1461</v>
      </c>
      <c r="J111" s="60" t="s">
        <v>1139</v>
      </c>
      <c r="K111" s="60" t="s">
        <v>379</v>
      </c>
      <c r="L111" s="74">
        <v>1.09</v>
      </c>
      <c r="M111" s="69">
        <v>0.7</v>
      </c>
      <c r="N111" s="70"/>
    </row>
    <row r="112" spans="1:14" ht="26.25">
      <c r="A112" s="27">
        <v>104</v>
      </c>
      <c r="B112" s="60" t="s">
        <v>1893</v>
      </c>
      <c r="C112" s="60" t="s">
        <v>1462</v>
      </c>
      <c r="D112" s="60"/>
      <c r="E112" s="60" t="s">
        <v>1463</v>
      </c>
      <c r="F112" s="60"/>
      <c r="G112" s="60" t="s">
        <v>1464</v>
      </c>
      <c r="H112" s="60"/>
      <c r="I112" s="60" t="s">
        <v>1465</v>
      </c>
      <c r="J112" s="60" t="s">
        <v>378</v>
      </c>
      <c r="K112" s="60" t="s">
        <v>1899</v>
      </c>
      <c r="L112" s="74">
        <v>0.33</v>
      </c>
      <c r="M112" s="69">
        <v>0.83</v>
      </c>
      <c r="N112" s="70"/>
    </row>
    <row r="113" ht="12.75">
      <c r="N113" s="70"/>
    </row>
    <row r="114" ht="12.75">
      <c r="N114" s="70"/>
    </row>
    <row r="115" ht="12.75">
      <c r="N115" s="70"/>
    </row>
    <row r="116" ht="12.75">
      <c r="N116" s="70"/>
    </row>
    <row r="117" ht="12.75">
      <c r="N117" s="70"/>
    </row>
    <row r="118" ht="12.75">
      <c r="N118" s="70"/>
    </row>
    <row r="119" ht="12.75">
      <c r="N119" s="70"/>
    </row>
    <row r="120" ht="12.75">
      <c r="N120" s="70"/>
    </row>
    <row r="121" ht="12.75">
      <c r="N121" s="70"/>
    </row>
    <row r="122" ht="12.75">
      <c r="N122" s="70"/>
    </row>
    <row r="123" ht="12.75">
      <c r="N123" s="4"/>
    </row>
    <row r="150" ht="12.75">
      <c r="B150" s="27"/>
    </row>
    <row r="151" ht="12.75">
      <c r="B151" s="27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statie</cp:lastModifiedBy>
  <cp:lastPrinted>2016-10-03T05:50:29Z</cp:lastPrinted>
  <dcterms:modified xsi:type="dcterms:W3CDTF">2016-12-06T11:10:13Z</dcterms:modified>
  <cp:category/>
  <cp:version/>
  <cp:contentType/>
  <cp:contentStatus/>
</cp:coreProperties>
</file>